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855" activeTab="3"/>
  </bookViews>
  <sheets>
    <sheet name="klokanek" sheetId="1" r:id="rId1"/>
    <sheet name="benjamin" sheetId="2" r:id="rId2"/>
    <sheet name="cvrček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<sst xmlns="http://schemas.openxmlformats.org/spreadsheetml/2006/main" count="555" uniqueCount="301">
  <si>
    <t>PŘÍJMENÍ A JMÉNO</t>
  </si>
  <si>
    <t>TŘÍDA</t>
  </si>
  <si>
    <t>Otázky za 3 body</t>
  </si>
  <si>
    <t>otázky za 4 body</t>
  </si>
  <si>
    <t>otázky za 5 bodů</t>
  </si>
  <si>
    <t>Celkem</t>
  </si>
  <si>
    <t>Pořadí</t>
  </si>
  <si>
    <t>chybné odpovědi</t>
  </si>
  <si>
    <t>1.</t>
  </si>
  <si>
    <t>2.</t>
  </si>
  <si>
    <t>3.</t>
  </si>
  <si>
    <t>4.</t>
  </si>
  <si>
    <t>5.</t>
  </si>
  <si>
    <t>6.</t>
  </si>
  <si>
    <t>10.</t>
  </si>
  <si>
    <t>11.</t>
  </si>
  <si>
    <t>16.</t>
  </si>
  <si>
    <t>19.</t>
  </si>
  <si>
    <t>20.</t>
  </si>
  <si>
    <t>30.</t>
  </si>
  <si>
    <t>31.</t>
  </si>
  <si>
    <t>Kadet</t>
  </si>
  <si>
    <t>Klokánek</t>
  </si>
  <si>
    <t>Benjamín</t>
  </si>
  <si>
    <t>Cvrček</t>
  </si>
  <si>
    <t>33.</t>
  </si>
  <si>
    <t>34.</t>
  </si>
  <si>
    <t>35.</t>
  </si>
  <si>
    <t>8.-9.</t>
  </si>
  <si>
    <t>38.</t>
  </si>
  <si>
    <t>6.-7.</t>
  </si>
  <si>
    <t>36.</t>
  </si>
  <si>
    <t>44.</t>
  </si>
  <si>
    <t>45.</t>
  </si>
  <si>
    <t>46.</t>
  </si>
  <si>
    <t>48.</t>
  </si>
  <si>
    <t>21.-22.</t>
  </si>
  <si>
    <t>37.</t>
  </si>
  <si>
    <t>39.</t>
  </si>
  <si>
    <t>40.</t>
  </si>
  <si>
    <t>19.-21.</t>
  </si>
  <si>
    <t>22.-23.</t>
  </si>
  <si>
    <t>29.</t>
  </si>
  <si>
    <t xml:space="preserve">2.A </t>
  </si>
  <si>
    <t xml:space="preserve">3.A </t>
  </si>
  <si>
    <t>5.-6.</t>
  </si>
  <si>
    <t>14.-16.</t>
  </si>
  <si>
    <t>17.-18.</t>
  </si>
  <si>
    <t>23.-24.</t>
  </si>
  <si>
    <t>7.-10.</t>
  </si>
  <si>
    <t>21.</t>
  </si>
  <si>
    <t>24.-25.</t>
  </si>
  <si>
    <t>26.-28.</t>
  </si>
  <si>
    <t>32.-33.</t>
  </si>
  <si>
    <t>Adam Andr</t>
  </si>
  <si>
    <t xml:space="preserve">6.A </t>
  </si>
  <si>
    <t>Martina Blechová</t>
  </si>
  <si>
    <t>Jakub Ruman</t>
  </si>
  <si>
    <t>Barbara Zawadová</t>
  </si>
  <si>
    <t>Jakub Kalanoš</t>
  </si>
  <si>
    <t xml:space="preserve">7.A </t>
  </si>
  <si>
    <t>Vojtěch Hranický</t>
  </si>
  <si>
    <t>Kristýna Mertová</t>
  </si>
  <si>
    <t>René Zawada</t>
  </si>
  <si>
    <t xml:space="preserve">7.B </t>
  </si>
  <si>
    <t>27.-28.</t>
  </si>
  <si>
    <t>49.</t>
  </si>
  <si>
    <t>53.-55.</t>
  </si>
  <si>
    <t xml:space="preserve">8.A </t>
  </si>
  <si>
    <t xml:space="preserve">9.A </t>
  </si>
  <si>
    <t>8.-10.</t>
  </si>
  <si>
    <t>12.-13.</t>
  </si>
  <si>
    <t>22.-25.</t>
  </si>
  <si>
    <t>47.-48.</t>
  </si>
  <si>
    <t>52.</t>
  </si>
  <si>
    <t>43.</t>
  </si>
  <si>
    <t>31.-32.</t>
  </si>
  <si>
    <t>56.-58.</t>
  </si>
  <si>
    <t>59.</t>
  </si>
  <si>
    <t>Dostál Patrik</t>
  </si>
  <si>
    <t>Falat Matěj</t>
  </si>
  <si>
    <t>Folta Martin</t>
  </si>
  <si>
    <t>Gelnarová Diana</t>
  </si>
  <si>
    <t>Hranický Vojtěch</t>
  </si>
  <si>
    <t>Chmelíček Adam</t>
  </si>
  <si>
    <t>Janošek Lukáš</t>
  </si>
  <si>
    <t>Kunátová Martina</t>
  </si>
  <si>
    <t>Mareček Přemysl Otakar</t>
  </si>
  <si>
    <t>Mytyzková Veronika</t>
  </si>
  <si>
    <t>Nevludová Dominika</t>
  </si>
  <si>
    <t>Pomajbová Tereza</t>
  </si>
  <si>
    <t>Rubina Viktor</t>
  </si>
  <si>
    <t>Šperlín Michal</t>
  </si>
  <si>
    <t>Vodvářková Šárka</t>
  </si>
  <si>
    <t>Andr Jiří</t>
  </si>
  <si>
    <t>Mertová Kristýna</t>
  </si>
  <si>
    <t>Nováková Michaela</t>
  </si>
  <si>
    <t>Zawada René</t>
  </si>
  <si>
    <t>Harabišová Adriana</t>
  </si>
  <si>
    <t xml:space="preserve">8.B </t>
  </si>
  <si>
    <t>Holaň Marek</t>
  </si>
  <si>
    <t>Juráš Dominik</t>
  </si>
  <si>
    <t>Kauzlarič Ivo</t>
  </si>
  <si>
    <t>Klímková Michaela</t>
  </si>
  <si>
    <t>Koktanová Aneta</t>
  </si>
  <si>
    <t>Koktanová Irena</t>
  </si>
  <si>
    <t>Košťál Richard</t>
  </si>
  <si>
    <t>Luterová Lucie</t>
  </si>
  <si>
    <t>Šlégrová Valérie</t>
  </si>
  <si>
    <t>Vaněk Tomáš</t>
  </si>
  <si>
    <t>Vávra Marek</t>
  </si>
  <si>
    <t>Venclík Dominik</t>
  </si>
  <si>
    <t>Tomečková Veronika</t>
  </si>
  <si>
    <t>Dostalíková Michaela</t>
  </si>
  <si>
    <t>Folta Petr</t>
  </si>
  <si>
    <t>Galásková Alena</t>
  </si>
  <si>
    <t>Hýlová Kateřina</t>
  </si>
  <si>
    <t>Hýlová Natálie</t>
  </si>
  <si>
    <t>Korpasová Denisa</t>
  </si>
  <si>
    <t>Polášek Václav</t>
  </si>
  <si>
    <t>Šiller Roman</t>
  </si>
  <si>
    <t>Vitekrová Veronika</t>
  </si>
  <si>
    <t>Bajgerová Nikola</t>
  </si>
  <si>
    <t>Daňová Tereza</t>
  </si>
  <si>
    <t>Chvostková Pavlína</t>
  </si>
  <si>
    <t>Jančák Matěj</t>
  </si>
  <si>
    <t>Kadubcová Naděžda</t>
  </si>
  <si>
    <t>Kolková Markéta</t>
  </si>
  <si>
    <t>Lusková Saskie</t>
  </si>
  <si>
    <t>Millová Petra</t>
  </si>
  <si>
    <t>Niemczyk Jiří</t>
  </si>
  <si>
    <t>Pchálek Matouš</t>
  </si>
  <si>
    <t>Ranocha Vojtěch</t>
  </si>
  <si>
    <t>Santariusová Eva</t>
  </si>
  <si>
    <t>Sasínová Kristýna</t>
  </si>
  <si>
    <t>Sirýová Simona</t>
  </si>
  <si>
    <t>Straňánek Jan</t>
  </si>
  <si>
    <t>Urbánková Veronika</t>
  </si>
  <si>
    <t>Vyplel Michal</t>
  </si>
  <si>
    <t>53.</t>
  </si>
  <si>
    <t>56.</t>
  </si>
  <si>
    <t>57.</t>
  </si>
  <si>
    <t>58.</t>
  </si>
  <si>
    <t>30.-31.</t>
  </si>
  <si>
    <t>34.-35.</t>
  </si>
  <si>
    <t>39.-41.</t>
  </si>
  <si>
    <t>42.</t>
  </si>
  <si>
    <t>45.-46.</t>
  </si>
  <si>
    <t>49.-51.</t>
  </si>
  <si>
    <t>54.-55.</t>
  </si>
  <si>
    <t>Boháč Marek</t>
  </si>
  <si>
    <t>Coritar Adam</t>
  </si>
  <si>
    <t>Čubová Eliška</t>
  </si>
  <si>
    <t>Daňová Karolína</t>
  </si>
  <si>
    <t>Dvorský Petr</t>
  </si>
  <si>
    <t>Havranová Magdaléna</t>
  </si>
  <si>
    <t>Hýl Vilém</t>
  </si>
  <si>
    <t>Konečný Šimon</t>
  </si>
  <si>
    <t>Kováč Marcel</t>
  </si>
  <si>
    <t>Lepková Kateřina</t>
  </si>
  <si>
    <t>Mácha Martin</t>
  </si>
  <si>
    <t>Novobílský Filip</t>
  </si>
  <si>
    <t>Palagyi Martin</t>
  </si>
  <si>
    <t>Pudová Tereza</t>
  </si>
  <si>
    <t>Rohel Patrik</t>
  </si>
  <si>
    <t>Sušovská Hana</t>
  </si>
  <si>
    <t>Tardy Sára</t>
  </si>
  <si>
    <t>Kneblová Barbora</t>
  </si>
  <si>
    <t>Adamcová Denisa</t>
  </si>
  <si>
    <t>Holaň Antonín</t>
  </si>
  <si>
    <t>Holaňová Anna</t>
  </si>
  <si>
    <t>Hranická Bára</t>
  </si>
  <si>
    <t>Hynečková Elen</t>
  </si>
  <si>
    <t>Jančák Michal</t>
  </si>
  <si>
    <t>Janoštík Daniel</t>
  </si>
  <si>
    <t>Košťálová Michaela</t>
  </si>
  <si>
    <t>Menšíková Eva</t>
  </si>
  <si>
    <t>Němcová Barbora</t>
  </si>
  <si>
    <t>Onderková Adéla</t>
  </si>
  <si>
    <t>Polášek Pavel</t>
  </si>
  <si>
    <t>Pšurná Vendula</t>
  </si>
  <si>
    <t>Šebesta Stanislav</t>
  </si>
  <si>
    <t>Vajdová Kateřina</t>
  </si>
  <si>
    <t>Volná Erika</t>
  </si>
  <si>
    <t>14.-15.</t>
  </si>
  <si>
    <t>16.-17.</t>
  </si>
  <si>
    <t>18.-19.</t>
  </si>
  <si>
    <t>25.</t>
  </si>
  <si>
    <t>26.</t>
  </si>
  <si>
    <t>Adamcová Karla</t>
  </si>
  <si>
    <t>Andrová Blanka</t>
  </si>
  <si>
    <t>Čechová Radka</t>
  </si>
  <si>
    <t>Dostalíková Petra</t>
  </si>
  <si>
    <t>Hýl Václav</t>
  </si>
  <si>
    <t>Janík Albert</t>
  </si>
  <si>
    <t>Kalanoš Michael</t>
  </si>
  <si>
    <t>Karvay Václav</t>
  </si>
  <si>
    <t>Kollárová Karolína</t>
  </si>
  <si>
    <t>Kolonderová Eliška</t>
  </si>
  <si>
    <t>Konečný Matěj</t>
  </si>
  <si>
    <t>Kuklová Kristýna</t>
  </si>
  <si>
    <t>Navaříková Iveta</t>
  </si>
  <si>
    <t>Nesvadbová Adéla</t>
  </si>
  <si>
    <t>Palička Hynek</t>
  </si>
  <si>
    <t>Rudolf Zdeněk</t>
  </si>
  <si>
    <t>Sušovská Nikol</t>
  </si>
  <si>
    <t>Šiller Vojtěch</t>
  </si>
  <si>
    <t>Šlégr Denis</t>
  </si>
  <si>
    <t>Višvaderová Zuzana</t>
  </si>
  <si>
    <t>Zdráhalová Adéla</t>
  </si>
  <si>
    <t>Blechová Martina</t>
  </si>
  <si>
    <t>Dvorský Zdeněk</t>
  </si>
  <si>
    <t>Hrdá Aneta</t>
  </si>
  <si>
    <t>Jarolímová Markéta</t>
  </si>
  <si>
    <t>Jurčák Dominik</t>
  </si>
  <si>
    <t>Knapíková Lucie</t>
  </si>
  <si>
    <t>Krivjanská Zdeňka</t>
  </si>
  <si>
    <t>Kryl Pavel</t>
  </si>
  <si>
    <t>Lišková Andrea</t>
  </si>
  <si>
    <t>Nečasová Tereza</t>
  </si>
  <si>
    <t>Pergler Tomáš</t>
  </si>
  <si>
    <t>Štibora Václav</t>
  </si>
  <si>
    <t>Viteker Marek</t>
  </si>
  <si>
    <t>Zawadová Barbara</t>
  </si>
  <si>
    <t>Chalupa Matěj</t>
  </si>
  <si>
    <t>Lasevičová Kateřina</t>
  </si>
  <si>
    <t>Andr Adam</t>
  </si>
  <si>
    <t>Buchta Jakub</t>
  </si>
  <si>
    <t>Dvořáková Andrea</t>
  </si>
  <si>
    <t>Faldyna Maxmilián</t>
  </si>
  <si>
    <t>Holubová Veronika</t>
  </si>
  <si>
    <t>Hynečková Vendula</t>
  </si>
  <si>
    <t>Judas Vojtěch</t>
  </si>
  <si>
    <t>Kalanoš Jakub</t>
  </si>
  <si>
    <t>Němcová Zdenka</t>
  </si>
  <si>
    <t>Novák Jiří</t>
  </si>
  <si>
    <t>Pelíšek Jan</t>
  </si>
  <si>
    <t>Ruman Jakub</t>
  </si>
  <si>
    <t>Solanská Lucie</t>
  </si>
  <si>
    <t>Urbánek Tomáš</t>
  </si>
  <si>
    <t>11.-12.</t>
  </si>
  <si>
    <t>37.-38.</t>
  </si>
  <si>
    <t>40.-41.</t>
  </si>
  <si>
    <t>43.-44.</t>
  </si>
  <si>
    <t>47.</t>
  </si>
  <si>
    <t>50.-51.</t>
  </si>
  <si>
    <t>Galásek Dalibor</t>
  </si>
  <si>
    <t xml:space="preserve">4.A </t>
  </si>
  <si>
    <t>Janošková Karolína</t>
  </si>
  <si>
    <t>Knapík Tomáš</t>
  </si>
  <si>
    <t>Merta Lukáš</t>
  </si>
  <si>
    <t>Mickertsová Vladana</t>
  </si>
  <si>
    <t>Mourková Alice</t>
  </si>
  <si>
    <t>Najzarová Natálie</t>
  </si>
  <si>
    <t>Neklová Viktorie</t>
  </si>
  <si>
    <t>Novobílská Tereza</t>
  </si>
  <si>
    <t>Onderka Adam</t>
  </si>
  <si>
    <t>Palatická Karolína</t>
  </si>
  <si>
    <t>Palatická Kristýna</t>
  </si>
  <si>
    <t>Pavliňáková Tereza</t>
  </si>
  <si>
    <t>Přikryl Dominik</t>
  </si>
  <si>
    <t>Rumanová Marie</t>
  </si>
  <si>
    <t>Vávra Erik</t>
  </si>
  <si>
    <t>Vodvářková Blanka</t>
  </si>
  <si>
    <t>Hráček Adam</t>
  </si>
  <si>
    <t>Knebl Prokop</t>
  </si>
  <si>
    <t>Navrátil Petr</t>
  </si>
  <si>
    <t>Šmýrová Sára</t>
  </si>
  <si>
    <t>Bajgerová Aneta</t>
  </si>
  <si>
    <t xml:space="preserve">5.A </t>
  </si>
  <si>
    <t>Čejka Jan</t>
  </si>
  <si>
    <t>Folta Jakub</t>
  </si>
  <si>
    <t>Horáková Natálie</t>
  </si>
  <si>
    <t>Hýl Vojtěch</t>
  </si>
  <si>
    <t>Hyneček Adam</t>
  </si>
  <si>
    <t>Chvostek Martin</t>
  </si>
  <si>
    <t>Ličková Hanka</t>
  </si>
  <si>
    <t>Ličková Radka</t>
  </si>
  <si>
    <t>Měřva Tomáš</t>
  </si>
  <si>
    <t>Palička Lukáš</t>
  </si>
  <si>
    <t>Pelíšek Josef</t>
  </si>
  <si>
    <t>Pinkava Jan</t>
  </si>
  <si>
    <t>Polášková Barbora</t>
  </si>
  <si>
    <t>Pudová Eliška</t>
  </si>
  <si>
    <t>Rohel Adam</t>
  </si>
  <si>
    <t>Tomeček Lukáš</t>
  </si>
  <si>
    <t>Pšurná Simona</t>
  </si>
  <si>
    <t>Hynečková Nela</t>
  </si>
  <si>
    <t>Havranová Michaela</t>
  </si>
  <si>
    <t>Lipowská Hana</t>
  </si>
  <si>
    <t>Foralová Terezie</t>
  </si>
  <si>
    <t>7.</t>
  </si>
  <si>
    <t>13.-14.</t>
  </si>
  <si>
    <t>15.-16.</t>
  </si>
  <si>
    <t>22.</t>
  </si>
  <si>
    <t>23.</t>
  </si>
  <si>
    <t>24.</t>
  </si>
  <si>
    <t>26.-27.</t>
  </si>
  <si>
    <t>28.</t>
  </si>
  <si>
    <t>31.-33.</t>
  </si>
  <si>
    <t>41.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</si>
</sst>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4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zoomScalePageLayoutView="0" workbookViewId="0" topLeftCell="A1">
      <selection activeCell="H11" sqref="H11"/>
    </sheetView>
  </sheetViews>
  <sheetFormatPr defaultColWidth="9.140625" defaultRowHeight="19.5" customHeight="1"/>
  <cols>
    <col min="1" max="1" width="28.28125" style="1" customWidth="1"/>
    <col min="2" max="5" width="9.140625" style="2" customWidth="1"/>
    <col min="6" max="6" width="11.421875" style="2" bestFit="1" customWidth="1"/>
    <col min="7" max="8" width="9.140625" style="2" customWidth="1"/>
  </cols>
  <sheetData>
    <row r="1" spans="1:8" ht="64.5" customHeight="1">
      <c r="A1" s="21" t="s">
        <v>22</v>
      </c>
      <c r="B1" s="22"/>
      <c r="C1" s="22"/>
      <c r="D1" s="22"/>
      <c r="E1" s="22"/>
      <c r="F1" s="22"/>
      <c r="G1" s="22"/>
      <c r="H1" s="22"/>
    </row>
    <row r="2" spans="1:8" ht="41.25" customHeight="1">
      <c r="A2" s="15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7</v>
      </c>
      <c r="G2" s="7" t="s">
        <v>5</v>
      </c>
      <c r="H2" s="7" t="s">
        <v>6</v>
      </c>
    </row>
    <row r="3" spans="1:8" ht="19.5" customHeight="1">
      <c r="A3" s="13" t="s">
        <v>277</v>
      </c>
      <c r="B3" s="16" t="s">
        <v>269</v>
      </c>
      <c r="C3" s="12">
        <v>24</v>
      </c>
      <c r="D3" s="12">
        <v>24</v>
      </c>
      <c r="E3" s="12">
        <v>15</v>
      </c>
      <c r="F3" s="12">
        <v>4</v>
      </c>
      <c r="G3" s="12">
        <f aca="true" t="shared" si="0" ref="G3:G45">SUM(C3:E3,24)-F3</f>
        <v>83</v>
      </c>
      <c r="H3" s="12" t="s">
        <v>8</v>
      </c>
    </row>
    <row r="4" spans="1:8" ht="19.5" customHeight="1">
      <c r="A4" s="13" t="s">
        <v>276</v>
      </c>
      <c r="B4" s="16" t="s">
        <v>269</v>
      </c>
      <c r="C4" s="12">
        <v>18</v>
      </c>
      <c r="D4" s="12">
        <v>20</v>
      </c>
      <c r="E4" s="12">
        <v>25</v>
      </c>
      <c r="F4" s="12">
        <v>6</v>
      </c>
      <c r="G4" s="12">
        <f t="shared" si="0"/>
        <v>81</v>
      </c>
      <c r="H4" s="12" t="s">
        <v>9</v>
      </c>
    </row>
    <row r="5" spans="1:8" ht="19.5" customHeight="1">
      <c r="A5" s="13" t="s">
        <v>279</v>
      </c>
      <c r="B5" s="16" t="s">
        <v>269</v>
      </c>
      <c r="C5" s="12">
        <v>21</v>
      </c>
      <c r="D5" s="12">
        <v>24</v>
      </c>
      <c r="E5" s="12">
        <v>10</v>
      </c>
      <c r="F5" s="12">
        <v>2</v>
      </c>
      <c r="G5" s="12">
        <f t="shared" si="0"/>
        <v>77</v>
      </c>
      <c r="H5" s="12" t="s">
        <v>10</v>
      </c>
    </row>
    <row r="6" spans="1:8" ht="19.5" customHeight="1">
      <c r="A6" s="19" t="s">
        <v>270</v>
      </c>
      <c r="B6" s="20" t="s">
        <v>269</v>
      </c>
      <c r="C6" s="4">
        <v>21</v>
      </c>
      <c r="D6" s="4">
        <v>16</v>
      </c>
      <c r="E6" s="4">
        <v>20</v>
      </c>
      <c r="F6" s="4">
        <v>6</v>
      </c>
      <c r="G6" s="4">
        <f t="shared" si="0"/>
        <v>75</v>
      </c>
      <c r="H6" s="4" t="s">
        <v>11</v>
      </c>
    </row>
    <row r="7" spans="1:8" ht="19.5" customHeight="1">
      <c r="A7" s="19" t="s">
        <v>274</v>
      </c>
      <c r="B7" s="20" t="s">
        <v>269</v>
      </c>
      <c r="C7" s="4">
        <v>21</v>
      </c>
      <c r="D7" s="4">
        <v>20</v>
      </c>
      <c r="E7" s="4">
        <v>15</v>
      </c>
      <c r="F7" s="4">
        <v>6</v>
      </c>
      <c r="G7" s="4">
        <f t="shared" si="0"/>
        <v>74</v>
      </c>
      <c r="H7" s="4" t="s">
        <v>12</v>
      </c>
    </row>
    <row r="8" spans="1:8" ht="19.5" customHeight="1">
      <c r="A8" s="19" t="s">
        <v>289</v>
      </c>
      <c r="B8" s="20" t="s">
        <v>269</v>
      </c>
      <c r="C8" s="4">
        <v>18</v>
      </c>
      <c r="D8" s="4">
        <v>24</v>
      </c>
      <c r="E8" s="4">
        <v>15</v>
      </c>
      <c r="F8" s="4">
        <v>9</v>
      </c>
      <c r="G8" s="4">
        <f t="shared" si="0"/>
        <v>72</v>
      </c>
      <c r="H8" s="4" t="s">
        <v>13</v>
      </c>
    </row>
    <row r="9" spans="1:8" ht="19.5" customHeight="1">
      <c r="A9" s="19" t="s">
        <v>290</v>
      </c>
      <c r="B9" s="20" t="s">
        <v>269</v>
      </c>
      <c r="C9" s="4">
        <v>21</v>
      </c>
      <c r="D9" s="4">
        <v>8</v>
      </c>
      <c r="E9" s="4">
        <v>25</v>
      </c>
      <c r="F9" s="4">
        <v>7</v>
      </c>
      <c r="G9" s="4">
        <f t="shared" si="0"/>
        <v>71</v>
      </c>
      <c r="H9" s="4" t="s">
        <v>291</v>
      </c>
    </row>
    <row r="10" spans="1:8" ht="19.5" customHeight="1">
      <c r="A10" s="19" t="s">
        <v>254</v>
      </c>
      <c r="B10" s="20" t="s">
        <v>247</v>
      </c>
      <c r="C10" s="4">
        <v>18</v>
      </c>
      <c r="D10" s="4">
        <v>24</v>
      </c>
      <c r="E10" s="4">
        <v>10</v>
      </c>
      <c r="F10" s="4">
        <v>7</v>
      </c>
      <c r="G10" s="4">
        <f t="shared" si="0"/>
        <v>69</v>
      </c>
      <c r="H10" s="4" t="s">
        <v>28</v>
      </c>
    </row>
    <row r="11" spans="1:8" ht="19.5" customHeight="1">
      <c r="A11" s="19" t="s">
        <v>283</v>
      </c>
      <c r="B11" s="20" t="s">
        <v>269</v>
      </c>
      <c r="C11" s="4">
        <v>21</v>
      </c>
      <c r="D11" s="4">
        <v>16</v>
      </c>
      <c r="E11" s="4">
        <v>15</v>
      </c>
      <c r="F11" s="4">
        <v>7</v>
      </c>
      <c r="G11" s="4">
        <f t="shared" si="0"/>
        <v>69</v>
      </c>
      <c r="H11" s="4"/>
    </row>
    <row r="12" spans="1:8" ht="19.5" customHeight="1">
      <c r="A12" s="19" t="s">
        <v>263</v>
      </c>
      <c r="B12" s="20" t="s">
        <v>247</v>
      </c>
      <c r="C12" s="4">
        <v>21</v>
      </c>
      <c r="D12" s="4">
        <v>20</v>
      </c>
      <c r="E12" s="4">
        <v>5</v>
      </c>
      <c r="F12" s="4">
        <v>2</v>
      </c>
      <c r="G12" s="4">
        <f t="shared" si="0"/>
        <v>68</v>
      </c>
      <c r="H12" s="4" t="s">
        <v>14</v>
      </c>
    </row>
    <row r="13" spans="1:8" ht="19.5" customHeight="1">
      <c r="A13" s="19" t="s">
        <v>282</v>
      </c>
      <c r="B13" s="20" t="s">
        <v>269</v>
      </c>
      <c r="C13" s="4">
        <v>18</v>
      </c>
      <c r="D13" s="4">
        <v>16</v>
      </c>
      <c r="E13" s="4">
        <v>15</v>
      </c>
      <c r="F13" s="4">
        <v>7</v>
      </c>
      <c r="G13" s="4">
        <f t="shared" si="0"/>
        <v>66</v>
      </c>
      <c r="H13" s="4" t="s">
        <v>240</v>
      </c>
    </row>
    <row r="14" spans="1:8" ht="19.5" customHeight="1">
      <c r="A14" s="19" t="s">
        <v>288</v>
      </c>
      <c r="B14" s="20" t="s">
        <v>269</v>
      </c>
      <c r="C14" s="4">
        <v>21</v>
      </c>
      <c r="D14" s="4">
        <v>16</v>
      </c>
      <c r="E14" s="4">
        <v>10</v>
      </c>
      <c r="F14" s="4">
        <v>5</v>
      </c>
      <c r="G14" s="4">
        <f t="shared" si="0"/>
        <v>66</v>
      </c>
      <c r="H14" s="4"/>
    </row>
    <row r="15" spans="1:8" ht="19.5" customHeight="1">
      <c r="A15" s="19" t="s">
        <v>268</v>
      </c>
      <c r="B15" s="20" t="s">
        <v>269</v>
      </c>
      <c r="C15" s="4">
        <v>21</v>
      </c>
      <c r="D15" s="4">
        <v>8</v>
      </c>
      <c r="E15" s="4">
        <v>15</v>
      </c>
      <c r="F15" s="4">
        <v>5</v>
      </c>
      <c r="G15" s="4">
        <f t="shared" si="0"/>
        <v>63</v>
      </c>
      <c r="H15" s="4" t="s">
        <v>292</v>
      </c>
    </row>
    <row r="16" spans="1:8" ht="19.5" customHeight="1">
      <c r="A16" s="19" t="s">
        <v>280</v>
      </c>
      <c r="B16" s="20" t="s">
        <v>269</v>
      </c>
      <c r="C16" s="4">
        <v>21</v>
      </c>
      <c r="D16" s="4">
        <v>16</v>
      </c>
      <c r="E16" s="4">
        <v>10</v>
      </c>
      <c r="F16" s="4">
        <v>8</v>
      </c>
      <c r="G16" s="4">
        <f t="shared" si="0"/>
        <v>63</v>
      </c>
      <c r="H16" s="4"/>
    </row>
    <row r="17" spans="1:8" ht="19.5" customHeight="1">
      <c r="A17" s="19" t="s">
        <v>259</v>
      </c>
      <c r="B17" s="20" t="s">
        <v>247</v>
      </c>
      <c r="C17" s="4">
        <v>18</v>
      </c>
      <c r="D17" s="4">
        <v>16</v>
      </c>
      <c r="E17" s="4">
        <v>5</v>
      </c>
      <c r="F17" s="4">
        <v>8</v>
      </c>
      <c r="G17" s="4">
        <f t="shared" si="0"/>
        <v>55</v>
      </c>
      <c r="H17" s="4" t="s">
        <v>293</v>
      </c>
    </row>
    <row r="18" spans="1:8" ht="19.5" customHeight="1">
      <c r="A18" s="19" t="s">
        <v>275</v>
      </c>
      <c r="B18" s="20" t="s">
        <v>269</v>
      </c>
      <c r="C18" s="4">
        <v>21</v>
      </c>
      <c r="D18" s="4">
        <v>16</v>
      </c>
      <c r="E18" s="4">
        <v>5</v>
      </c>
      <c r="F18" s="4">
        <v>11</v>
      </c>
      <c r="G18" s="4">
        <f t="shared" si="0"/>
        <v>55</v>
      </c>
      <c r="H18" s="4"/>
    </row>
    <row r="19" spans="1:8" ht="19.5" customHeight="1">
      <c r="A19" s="19" t="s">
        <v>262</v>
      </c>
      <c r="B19" s="20" t="s">
        <v>247</v>
      </c>
      <c r="C19" s="4">
        <v>15</v>
      </c>
      <c r="D19" s="4">
        <v>20</v>
      </c>
      <c r="E19" s="4">
        <v>0</v>
      </c>
      <c r="F19" s="4">
        <v>8</v>
      </c>
      <c r="G19" s="4">
        <f t="shared" si="0"/>
        <v>51</v>
      </c>
      <c r="H19" s="4" t="s">
        <v>47</v>
      </c>
    </row>
    <row r="20" spans="1:8" ht="19.5" customHeight="1">
      <c r="A20" s="19" t="s">
        <v>281</v>
      </c>
      <c r="B20" s="20" t="s">
        <v>269</v>
      </c>
      <c r="C20" s="4">
        <v>21</v>
      </c>
      <c r="D20" s="4">
        <v>12</v>
      </c>
      <c r="E20" s="4">
        <v>0</v>
      </c>
      <c r="F20" s="4">
        <v>6</v>
      </c>
      <c r="G20" s="4">
        <f t="shared" si="0"/>
        <v>51</v>
      </c>
      <c r="H20" s="4"/>
    </row>
    <row r="21" spans="1:8" ht="19.5" customHeight="1">
      <c r="A21" s="19" t="s">
        <v>265</v>
      </c>
      <c r="B21" s="20" t="s">
        <v>247</v>
      </c>
      <c r="C21" s="4">
        <v>15</v>
      </c>
      <c r="D21" s="4">
        <v>20</v>
      </c>
      <c r="E21" s="4">
        <v>0</v>
      </c>
      <c r="F21" s="4">
        <v>9</v>
      </c>
      <c r="G21" s="4">
        <f t="shared" si="0"/>
        <v>50</v>
      </c>
      <c r="H21" s="4" t="s">
        <v>40</v>
      </c>
    </row>
    <row r="22" spans="1:8" ht="19.5" customHeight="1">
      <c r="A22" s="19" t="s">
        <v>267</v>
      </c>
      <c r="B22" s="20" t="s">
        <v>247</v>
      </c>
      <c r="C22" s="4">
        <v>12</v>
      </c>
      <c r="D22" s="4">
        <v>16</v>
      </c>
      <c r="E22" s="4">
        <v>0</v>
      </c>
      <c r="F22" s="4">
        <v>2</v>
      </c>
      <c r="G22" s="4">
        <f t="shared" si="0"/>
        <v>50</v>
      </c>
      <c r="H22" s="4"/>
    </row>
    <row r="23" spans="1:8" ht="19.5" customHeight="1">
      <c r="A23" s="19" t="s">
        <v>286</v>
      </c>
      <c r="B23" s="20" t="s">
        <v>269</v>
      </c>
      <c r="C23" s="4">
        <v>9</v>
      </c>
      <c r="D23" s="4">
        <v>16</v>
      </c>
      <c r="E23" s="4">
        <v>15</v>
      </c>
      <c r="F23" s="4">
        <v>14</v>
      </c>
      <c r="G23" s="4">
        <f t="shared" si="0"/>
        <v>50</v>
      </c>
      <c r="H23" s="4"/>
    </row>
    <row r="24" spans="1:8" ht="19.5" customHeight="1">
      <c r="A24" s="19" t="s">
        <v>252</v>
      </c>
      <c r="B24" s="20" t="s">
        <v>247</v>
      </c>
      <c r="C24" s="4">
        <v>18</v>
      </c>
      <c r="D24" s="4">
        <v>16</v>
      </c>
      <c r="E24" s="4">
        <v>0</v>
      </c>
      <c r="F24" s="4">
        <v>9</v>
      </c>
      <c r="G24" s="4">
        <f t="shared" si="0"/>
        <v>49</v>
      </c>
      <c r="H24" s="4" t="s">
        <v>294</v>
      </c>
    </row>
    <row r="25" spans="1:8" ht="19.5" customHeight="1">
      <c r="A25" s="19" t="s">
        <v>285</v>
      </c>
      <c r="B25" s="20" t="s">
        <v>269</v>
      </c>
      <c r="C25" s="4">
        <v>12</v>
      </c>
      <c r="D25" s="4">
        <v>16</v>
      </c>
      <c r="E25" s="4">
        <v>10</v>
      </c>
      <c r="F25" s="4">
        <v>14</v>
      </c>
      <c r="G25" s="4">
        <f t="shared" si="0"/>
        <v>48</v>
      </c>
      <c r="H25" s="4" t="s">
        <v>295</v>
      </c>
    </row>
    <row r="26" spans="1:8" ht="19.5" customHeight="1">
      <c r="A26" s="19" t="s">
        <v>278</v>
      </c>
      <c r="B26" s="20" t="s">
        <v>269</v>
      </c>
      <c r="C26" s="4">
        <v>21</v>
      </c>
      <c r="D26" s="4">
        <v>12</v>
      </c>
      <c r="E26" s="4">
        <v>0</v>
      </c>
      <c r="F26" s="4">
        <v>10</v>
      </c>
      <c r="G26" s="4">
        <f t="shared" si="0"/>
        <v>47</v>
      </c>
      <c r="H26" s="4" t="s">
        <v>296</v>
      </c>
    </row>
    <row r="27" spans="1:8" ht="19.5" customHeight="1">
      <c r="A27" s="19" t="s">
        <v>287</v>
      </c>
      <c r="B27" s="20" t="s">
        <v>269</v>
      </c>
      <c r="C27" s="4">
        <v>21</v>
      </c>
      <c r="D27" s="4">
        <v>8</v>
      </c>
      <c r="E27" s="4">
        <v>5</v>
      </c>
      <c r="F27" s="4">
        <v>12</v>
      </c>
      <c r="G27" s="4">
        <f t="shared" si="0"/>
        <v>46</v>
      </c>
      <c r="H27" s="4" t="s">
        <v>187</v>
      </c>
    </row>
    <row r="28" spans="1:8" s="5" customFormat="1" ht="19.5" customHeight="1">
      <c r="A28" s="19" t="s">
        <v>248</v>
      </c>
      <c r="B28" s="20" t="s">
        <v>247</v>
      </c>
      <c r="C28" s="4">
        <v>12</v>
      </c>
      <c r="D28" s="4">
        <v>4</v>
      </c>
      <c r="E28" s="4">
        <v>10</v>
      </c>
      <c r="F28" s="4">
        <v>6</v>
      </c>
      <c r="G28" s="4">
        <f t="shared" si="0"/>
        <v>44</v>
      </c>
      <c r="H28" s="4" t="s">
        <v>297</v>
      </c>
    </row>
    <row r="29" spans="1:8" ht="19.5" customHeight="1">
      <c r="A29" s="19" t="s">
        <v>255</v>
      </c>
      <c r="B29" s="20" t="s">
        <v>247</v>
      </c>
      <c r="C29" s="4">
        <v>18</v>
      </c>
      <c r="D29" s="4">
        <v>12</v>
      </c>
      <c r="E29" s="4">
        <v>0</v>
      </c>
      <c r="F29" s="4">
        <v>10</v>
      </c>
      <c r="G29" s="4">
        <f t="shared" si="0"/>
        <v>44</v>
      </c>
      <c r="H29" s="4"/>
    </row>
    <row r="30" spans="1:8" ht="19.5" customHeight="1">
      <c r="A30" s="19" t="s">
        <v>253</v>
      </c>
      <c r="B30" s="20" t="s">
        <v>247</v>
      </c>
      <c r="C30" s="4">
        <v>18</v>
      </c>
      <c r="D30" s="4">
        <v>8</v>
      </c>
      <c r="E30" s="4">
        <v>5</v>
      </c>
      <c r="F30" s="4">
        <v>12</v>
      </c>
      <c r="G30" s="4">
        <f t="shared" si="0"/>
        <v>43</v>
      </c>
      <c r="H30" s="4" t="s">
        <v>298</v>
      </c>
    </row>
    <row r="31" spans="1:8" ht="19.5" customHeight="1">
      <c r="A31" s="19" t="s">
        <v>251</v>
      </c>
      <c r="B31" s="20" t="s">
        <v>247</v>
      </c>
      <c r="C31" s="4">
        <v>15</v>
      </c>
      <c r="D31" s="4">
        <v>8</v>
      </c>
      <c r="E31" s="4">
        <v>0</v>
      </c>
      <c r="F31" s="4">
        <v>5</v>
      </c>
      <c r="G31" s="4">
        <f t="shared" si="0"/>
        <v>42</v>
      </c>
      <c r="H31" s="4" t="s">
        <v>42</v>
      </c>
    </row>
    <row r="32" spans="1:8" ht="19.5" customHeight="1">
      <c r="A32" s="19" t="s">
        <v>249</v>
      </c>
      <c r="B32" s="20" t="s">
        <v>247</v>
      </c>
      <c r="C32" s="4">
        <v>9</v>
      </c>
      <c r="D32" s="4">
        <v>16</v>
      </c>
      <c r="E32" s="4">
        <v>5</v>
      </c>
      <c r="F32" s="4">
        <v>14</v>
      </c>
      <c r="G32" s="4">
        <f t="shared" si="0"/>
        <v>40</v>
      </c>
      <c r="H32" s="4" t="s">
        <v>19</v>
      </c>
    </row>
    <row r="33" spans="1:8" ht="19.5" customHeight="1">
      <c r="A33" s="19" t="s">
        <v>261</v>
      </c>
      <c r="B33" s="20" t="s">
        <v>247</v>
      </c>
      <c r="C33" s="4">
        <v>15</v>
      </c>
      <c r="D33" s="4">
        <v>8</v>
      </c>
      <c r="E33" s="4">
        <v>5</v>
      </c>
      <c r="F33" s="4">
        <v>13</v>
      </c>
      <c r="G33" s="4">
        <f t="shared" si="0"/>
        <v>39</v>
      </c>
      <c r="H33" s="4" t="s">
        <v>299</v>
      </c>
    </row>
    <row r="34" spans="1:8" ht="19.5" customHeight="1">
      <c r="A34" s="19" t="s">
        <v>271</v>
      </c>
      <c r="B34" s="20" t="s">
        <v>269</v>
      </c>
      <c r="C34" s="4">
        <v>12</v>
      </c>
      <c r="D34" s="4">
        <v>8</v>
      </c>
      <c r="E34" s="4">
        <v>10</v>
      </c>
      <c r="F34" s="4">
        <v>15</v>
      </c>
      <c r="G34" s="4">
        <f t="shared" si="0"/>
        <v>39</v>
      </c>
      <c r="H34" s="4"/>
    </row>
    <row r="35" spans="1:8" ht="19.5" customHeight="1">
      <c r="A35" s="19" t="s">
        <v>273</v>
      </c>
      <c r="B35" s="20" t="s">
        <v>269</v>
      </c>
      <c r="C35" s="4">
        <v>15</v>
      </c>
      <c r="D35" s="4">
        <v>8</v>
      </c>
      <c r="E35" s="4">
        <v>0</v>
      </c>
      <c r="F35" s="4">
        <v>8</v>
      </c>
      <c r="G35" s="4">
        <f t="shared" si="0"/>
        <v>39</v>
      </c>
      <c r="H35" s="4"/>
    </row>
    <row r="36" spans="1:8" s="5" customFormat="1" ht="19.5" customHeight="1">
      <c r="A36" s="19" t="s">
        <v>246</v>
      </c>
      <c r="B36" s="20" t="s">
        <v>247</v>
      </c>
      <c r="C36" s="4">
        <v>9</v>
      </c>
      <c r="D36" s="4">
        <v>4</v>
      </c>
      <c r="E36" s="4">
        <v>15</v>
      </c>
      <c r="F36" s="4">
        <v>16</v>
      </c>
      <c r="G36" s="4">
        <f t="shared" si="0"/>
        <v>36</v>
      </c>
      <c r="H36" s="4" t="s">
        <v>144</v>
      </c>
    </row>
    <row r="37" spans="1:8" ht="19.5" customHeight="1">
      <c r="A37" s="19" t="s">
        <v>257</v>
      </c>
      <c r="B37" s="20" t="s">
        <v>247</v>
      </c>
      <c r="C37" s="4">
        <v>15</v>
      </c>
      <c r="D37" s="4">
        <v>8</v>
      </c>
      <c r="E37" s="4">
        <v>5</v>
      </c>
      <c r="F37" s="4">
        <v>16</v>
      </c>
      <c r="G37" s="4">
        <f t="shared" si="0"/>
        <v>36</v>
      </c>
      <c r="H37" s="4"/>
    </row>
    <row r="38" spans="1:8" ht="19.5" customHeight="1">
      <c r="A38" s="19" t="s">
        <v>256</v>
      </c>
      <c r="B38" s="20" t="s">
        <v>247</v>
      </c>
      <c r="C38" s="4">
        <v>9</v>
      </c>
      <c r="D38" s="4">
        <v>8</v>
      </c>
      <c r="E38" s="4">
        <v>0</v>
      </c>
      <c r="F38" s="4">
        <v>8</v>
      </c>
      <c r="G38" s="4">
        <f t="shared" si="0"/>
        <v>33</v>
      </c>
      <c r="H38" s="4" t="s">
        <v>31</v>
      </c>
    </row>
    <row r="39" spans="1:8" ht="19.5" customHeight="1">
      <c r="A39" s="19" t="s">
        <v>272</v>
      </c>
      <c r="B39" s="20" t="s">
        <v>269</v>
      </c>
      <c r="C39" s="4">
        <v>12</v>
      </c>
      <c r="D39" s="4">
        <v>0</v>
      </c>
      <c r="E39" s="4">
        <v>10</v>
      </c>
      <c r="F39" s="4">
        <v>18</v>
      </c>
      <c r="G39" s="4">
        <f t="shared" si="0"/>
        <v>28</v>
      </c>
      <c r="H39" s="4" t="s">
        <v>37</v>
      </c>
    </row>
    <row r="40" spans="1:8" ht="19.5" customHeight="1">
      <c r="A40" s="19" t="s">
        <v>260</v>
      </c>
      <c r="B40" s="20" t="s">
        <v>247</v>
      </c>
      <c r="C40" s="4">
        <v>12</v>
      </c>
      <c r="D40" s="4">
        <v>0</v>
      </c>
      <c r="E40" s="4">
        <v>5</v>
      </c>
      <c r="F40" s="4">
        <v>14</v>
      </c>
      <c r="G40" s="4">
        <f t="shared" si="0"/>
        <v>27</v>
      </c>
      <c r="H40" s="4" t="s">
        <v>29</v>
      </c>
    </row>
    <row r="41" spans="1:8" ht="19.5" customHeight="1">
      <c r="A41" s="19" t="s">
        <v>284</v>
      </c>
      <c r="B41" s="20" t="s">
        <v>269</v>
      </c>
      <c r="C41" s="4">
        <v>9</v>
      </c>
      <c r="D41" s="4">
        <v>0</v>
      </c>
      <c r="E41" s="4">
        <v>0</v>
      </c>
      <c r="F41" s="4">
        <v>9</v>
      </c>
      <c r="G41" s="4">
        <f t="shared" si="0"/>
        <v>24</v>
      </c>
      <c r="H41" s="4" t="s">
        <v>38</v>
      </c>
    </row>
    <row r="42" spans="1:8" ht="19.5" customHeight="1">
      <c r="A42" s="19" t="s">
        <v>258</v>
      </c>
      <c r="B42" s="20" t="s">
        <v>247</v>
      </c>
      <c r="C42" s="4">
        <v>3</v>
      </c>
      <c r="D42" s="4">
        <v>0</v>
      </c>
      <c r="E42" s="4">
        <v>5</v>
      </c>
      <c r="F42" s="4">
        <v>9</v>
      </c>
      <c r="G42" s="4">
        <f t="shared" si="0"/>
        <v>23</v>
      </c>
      <c r="H42" s="4" t="s">
        <v>39</v>
      </c>
    </row>
    <row r="43" spans="1:8" ht="19.5" customHeight="1">
      <c r="A43" s="19" t="s">
        <v>266</v>
      </c>
      <c r="B43" s="20" t="s">
        <v>247</v>
      </c>
      <c r="C43" s="4">
        <v>0</v>
      </c>
      <c r="D43" s="4">
        <v>4</v>
      </c>
      <c r="E43" s="4">
        <v>0</v>
      </c>
      <c r="F43" s="4">
        <v>9</v>
      </c>
      <c r="G43" s="4">
        <f t="shared" si="0"/>
        <v>19</v>
      </c>
      <c r="H43" s="4" t="s">
        <v>300</v>
      </c>
    </row>
    <row r="44" spans="1:8" ht="19.5" customHeight="1">
      <c r="A44" s="19" t="s">
        <v>264</v>
      </c>
      <c r="B44" s="20" t="s">
        <v>247</v>
      </c>
      <c r="C44" s="4">
        <v>3</v>
      </c>
      <c r="D44" s="4">
        <v>0</v>
      </c>
      <c r="E44" s="4">
        <v>0</v>
      </c>
      <c r="F44" s="4">
        <v>11</v>
      </c>
      <c r="G44" s="4">
        <f t="shared" si="0"/>
        <v>16</v>
      </c>
      <c r="H44" s="4" t="s">
        <v>146</v>
      </c>
    </row>
    <row r="45" spans="1:8" ht="19.5" customHeight="1">
      <c r="A45" s="19" t="s">
        <v>250</v>
      </c>
      <c r="B45" s="20" t="s">
        <v>247</v>
      </c>
      <c r="C45" s="4">
        <v>0</v>
      </c>
      <c r="D45" s="4">
        <v>0</v>
      </c>
      <c r="E45" s="4">
        <v>0</v>
      </c>
      <c r="F45" s="4">
        <v>13</v>
      </c>
      <c r="G45" s="4">
        <f t="shared" si="0"/>
        <v>11</v>
      </c>
      <c r="H45" s="4" t="s">
        <v>75</v>
      </c>
    </row>
    <row r="46" spans="1:2" ht="19.5" customHeight="1">
      <c r="A46"/>
      <c r="B46" s="8"/>
    </row>
    <row r="47" spans="1:2" ht="19.5" customHeight="1">
      <c r="A47"/>
      <c r="B47" s="8"/>
    </row>
    <row r="48" spans="1:2" ht="19.5" customHeight="1">
      <c r="A48"/>
      <c r="B48" s="8"/>
    </row>
    <row r="49" spans="1:2" ht="19.5" customHeight="1">
      <c r="A49"/>
      <c r="B49" s="8"/>
    </row>
    <row r="50" spans="1:2" ht="19.5" customHeight="1">
      <c r="A50"/>
      <c r="B50" s="8"/>
    </row>
    <row r="51" spans="1:2" ht="19.5" customHeight="1">
      <c r="A51"/>
      <c r="B51" s="8"/>
    </row>
    <row r="52" spans="1:2" ht="19.5" customHeight="1">
      <c r="A52"/>
      <c r="B52" s="8"/>
    </row>
    <row r="53" spans="1:2" ht="19.5" customHeight="1">
      <c r="A53"/>
      <c r="B53" s="8"/>
    </row>
    <row r="54" spans="1:2" ht="19.5" customHeight="1">
      <c r="A54"/>
      <c r="B54" s="8"/>
    </row>
    <row r="55" spans="1:2" ht="19.5" customHeight="1">
      <c r="A55"/>
      <c r="B55" s="8"/>
    </row>
    <row r="56" spans="1:2" ht="19.5" customHeight="1">
      <c r="A56"/>
      <c r="B56" s="8"/>
    </row>
    <row r="57" spans="1:2" ht="19.5" customHeight="1">
      <c r="A57"/>
      <c r="B57" s="8"/>
    </row>
    <row r="58" spans="1:2" ht="19.5" customHeight="1">
      <c r="A58"/>
      <c r="B58" s="8"/>
    </row>
    <row r="59" spans="1:2" ht="19.5" customHeight="1">
      <c r="A59"/>
      <c r="B59" s="8"/>
    </row>
    <row r="60" spans="1:2" ht="19.5" customHeight="1">
      <c r="A60"/>
      <c r="B60" s="8"/>
    </row>
    <row r="61" spans="1:2" ht="19.5" customHeight="1">
      <c r="A61"/>
      <c r="B61" s="8"/>
    </row>
    <row r="62" spans="1:2" ht="19.5" customHeight="1">
      <c r="A62"/>
      <c r="B62" s="8"/>
    </row>
    <row r="63" spans="1:2" ht="19.5" customHeight="1">
      <c r="A63"/>
      <c r="B63" s="8"/>
    </row>
    <row r="64" spans="1:2" ht="19.5" customHeight="1">
      <c r="A64"/>
      <c r="B64" s="8"/>
    </row>
    <row r="65" spans="1:2" ht="19.5" customHeight="1">
      <c r="A65"/>
      <c r="B65" s="8"/>
    </row>
    <row r="66" spans="1:2" ht="19.5" customHeight="1">
      <c r="A66"/>
      <c r="B66" s="8"/>
    </row>
    <row r="67" spans="1:2" ht="19.5" customHeight="1">
      <c r="A67"/>
      <c r="B67" s="8"/>
    </row>
    <row r="68" spans="1:2" ht="19.5" customHeight="1">
      <c r="A68"/>
      <c r="B68" s="8"/>
    </row>
    <row r="69" spans="1:2" ht="19.5" customHeight="1">
      <c r="A69"/>
      <c r="B69" s="8"/>
    </row>
    <row r="70" spans="1:2" ht="19.5" customHeight="1">
      <c r="A70"/>
      <c r="B70" s="8"/>
    </row>
    <row r="71" spans="1:2" ht="19.5" customHeight="1">
      <c r="A71"/>
      <c r="B71" s="8"/>
    </row>
    <row r="72" spans="1:2" ht="19.5" customHeight="1">
      <c r="A72"/>
      <c r="B72" s="8"/>
    </row>
    <row r="1257" ht="19.5" customHeight="1">
      <c r="F1257" s="2">
        <f aca="true" t="shared" si="1" ref="F1257:F1274">SUM(C1257:E1257,24)</f>
        <v>24</v>
      </c>
    </row>
    <row r="1258" ht="19.5" customHeight="1">
      <c r="F1258" s="2">
        <f t="shared" si="1"/>
        <v>24</v>
      </c>
    </row>
    <row r="1259" ht="19.5" customHeight="1">
      <c r="F1259" s="2">
        <f t="shared" si="1"/>
        <v>24</v>
      </c>
    </row>
    <row r="1260" ht="19.5" customHeight="1">
      <c r="F1260" s="2">
        <f t="shared" si="1"/>
        <v>24</v>
      </c>
    </row>
    <row r="1261" ht="19.5" customHeight="1">
      <c r="F1261" s="2">
        <f t="shared" si="1"/>
        <v>24</v>
      </c>
    </row>
    <row r="1262" ht="19.5" customHeight="1">
      <c r="F1262" s="2">
        <f t="shared" si="1"/>
        <v>24</v>
      </c>
    </row>
    <row r="1263" ht="19.5" customHeight="1">
      <c r="F1263" s="2">
        <f t="shared" si="1"/>
        <v>24</v>
      </c>
    </row>
    <row r="1264" ht="19.5" customHeight="1">
      <c r="F1264" s="2">
        <f t="shared" si="1"/>
        <v>24</v>
      </c>
    </row>
    <row r="1265" ht="19.5" customHeight="1">
      <c r="F1265" s="2">
        <f t="shared" si="1"/>
        <v>24</v>
      </c>
    </row>
    <row r="1266" ht="19.5" customHeight="1">
      <c r="F1266" s="2">
        <f t="shared" si="1"/>
        <v>24</v>
      </c>
    </row>
    <row r="1267" ht="19.5" customHeight="1">
      <c r="F1267" s="2">
        <f t="shared" si="1"/>
        <v>24</v>
      </c>
    </row>
    <row r="1268" ht="19.5" customHeight="1">
      <c r="F1268" s="2">
        <f t="shared" si="1"/>
        <v>24</v>
      </c>
    </row>
    <row r="1269" ht="19.5" customHeight="1">
      <c r="F1269" s="2">
        <f t="shared" si="1"/>
        <v>24</v>
      </c>
    </row>
    <row r="1270" ht="19.5" customHeight="1">
      <c r="F1270" s="2">
        <f t="shared" si="1"/>
        <v>24</v>
      </c>
    </row>
    <row r="1271" ht="19.5" customHeight="1">
      <c r="F1271" s="2">
        <f t="shared" si="1"/>
        <v>24</v>
      </c>
    </row>
    <row r="1272" ht="19.5" customHeight="1">
      <c r="F1272" s="2">
        <f t="shared" si="1"/>
        <v>24</v>
      </c>
    </row>
    <row r="1273" ht="19.5" customHeight="1">
      <c r="F1273" s="2">
        <f t="shared" si="1"/>
        <v>24</v>
      </c>
    </row>
    <row r="1274" ht="19.5" customHeight="1">
      <c r="F1274" s="2">
        <f t="shared" si="1"/>
        <v>24</v>
      </c>
    </row>
  </sheetData>
  <sheetProtection/>
  <mergeCells count="1">
    <mergeCell ref="A1:H1"/>
  </mergeCells>
  <printOptions/>
  <pageMargins left="0.42" right="0.51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2"/>
  <sheetViews>
    <sheetView zoomScalePageLayoutView="0" workbookViewId="0" topLeftCell="A43">
      <selection activeCell="H10" sqref="H10"/>
    </sheetView>
  </sheetViews>
  <sheetFormatPr defaultColWidth="9.140625" defaultRowHeight="19.5" customHeight="1"/>
  <cols>
    <col min="1" max="1" width="28.28125" style="1" customWidth="1"/>
    <col min="2" max="5" width="9.140625" style="2" customWidth="1"/>
    <col min="6" max="6" width="11.421875" style="2" bestFit="1" customWidth="1"/>
    <col min="7" max="8" width="9.140625" style="2" customWidth="1"/>
  </cols>
  <sheetData>
    <row r="1" spans="1:8" ht="64.5" customHeight="1">
      <c r="A1" s="21" t="s">
        <v>23</v>
      </c>
      <c r="B1" s="22"/>
      <c r="C1" s="22"/>
      <c r="D1" s="22"/>
      <c r="E1" s="22"/>
      <c r="F1" s="22"/>
      <c r="G1" s="22"/>
      <c r="H1" s="22"/>
    </row>
    <row r="2" spans="1:8" ht="41.25" customHeight="1">
      <c r="A2" s="15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7</v>
      </c>
      <c r="G2" s="7" t="s">
        <v>5</v>
      </c>
      <c r="H2" s="7" t="s">
        <v>6</v>
      </c>
    </row>
    <row r="3" spans="1:8" ht="19.5" customHeight="1">
      <c r="A3" s="13" t="s">
        <v>236</v>
      </c>
      <c r="B3" s="16" t="s">
        <v>64</v>
      </c>
      <c r="C3" s="12">
        <v>21</v>
      </c>
      <c r="D3" s="12">
        <v>20</v>
      </c>
      <c r="E3" s="12">
        <v>20</v>
      </c>
      <c r="F3" s="12">
        <v>2</v>
      </c>
      <c r="G3" s="12">
        <f aca="true" t="shared" si="0" ref="G3:G34">SUM(C3:E3,24)-F3</f>
        <v>83</v>
      </c>
      <c r="H3" s="12" t="s">
        <v>8</v>
      </c>
    </row>
    <row r="4" spans="1:8" ht="19.5" customHeight="1">
      <c r="A4" s="13" t="s">
        <v>192</v>
      </c>
      <c r="B4" s="16" t="s">
        <v>55</v>
      </c>
      <c r="C4" s="12">
        <v>12</v>
      </c>
      <c r="D4" s="12">
        <v>12</v>
      </c>
      <c r="E4" s="12">
        <v>20</v>
      </c>
      <c r="F4" s="12">
        <v>5</v>
      </c>
      <c r="G4" s="12">
        <f t="shared" si="0"/>
        <v>63</v>
      </c>
      <c r="H4" s="12" t="s">
        <v>9</v>
      </c>
    </row>
    <row r="5" spans="1:8" ht="19.5" customHeight="1">
      <c r="A5" s="13" t="s">
        <v>217</v>
      </c>
      <c r="B5" s="16" t="s">
        <v>60</v>
      </c>
      <c r="C5" s="12">
        <v>18</v>
      </c>
      <c r="D5" s="12">
        <v>16</v>
      </c>
      <c r="E5" s="12">
        <v>10</v>
      </c>
      <c r="F5" s="12">
        <v>6</v>
      </c>
      <c r="G5" s="12">
        <f t="shared" si="0"/>
        <v>62</v>
      </c>
      <c r="H5" s="12" t="s">
        <v>10</v>
      </c>
    </row>
    <row r="6" spans="1:8" ht="19.5" customHeight="1">
      <c r="A6" s="19" t="s">
        <v>198</v>
      </c>
      <c r="B6" s="20" t="s">
        <v>55</v>
      </c>
      <c r="C6" s="4">
        <v>18</v>
      </c>
      <c r="D6" s="4">
        <v>12</v>
      </c>
      <c r="E6" s="4">
        <v>10</v>
      </c>
      <c r="F6" s="4">
        <v>5</v>
      </c>
      <c r="G6" s="4">
        <f t="shared" si="0"/>
        <v>59</v>
      </c>
      <c r="H6" s="4" t="s">
        <v>11</v>
      </c>
    </row>
    <row r="7" spans="1:8" ht="19.5" customHeight="1">
      <c r="A7" s="19" t="s">
        <v>224</v>
      </c>
      <c r="B7" s="20" t="s">
        <v>60</v>
      </c>
      <c r="C7" s="4">
        <v>18</v>
      </c>
      <c r="D7" s="4">
        <v>8</v>
      </c>
      <c r="E7" s="4">
        <v>10</v>
      </c>
      <c r="F7" s="4">
        <v>8</v>
      </c>
      <c r="G7" s="4">
        <f t="shared" si="0"/>
        <v>52</v>
      </c>
      <c r="H7" s="4" t="s">
        <v>45</v>
      </c>
    </row>
    <row r="8" spans="1:8" ht="19.5" customHeight="1">
      <c r="A8" s="19" t="s">
        <v>230</v>
      </c>
      <c r="B8" s="20" t="s">
        <v>64</v>
      </c>
      <c r="C8" s="4">
        <v>15</v>
      </c>
      <c r="D8" s="4">
        <v>12</v>
      </c>
      <c r="E8" s="4">
        <v>5</v>
      </c>
      <c r="F8" s="4">
        <v>4</v>
      </c>
      <c r="G8" s="4">
        <f t="shared" si="0"/>
        <v>52</v>
      </c>
      <c r="H8" s="4"/>
    </row>
    <row r="9" spans="1:8" ht="19.5" customHeight="1">
      <c r="A9" s="19" t="s">
        <v>197</v>
      </c>
      <c r="B9" s="20" t="s">
        <v>55</v>
      </c>
      <c r="C9" s="4">
        <v>18</v>
      </c>
      <c r="D9" s="4">
        <v>8</v>
      </c>
      <c r="E9" s="4">
        <v>10</v>
      </c>
      <c r="F9" s="4">
        <v>10</v>
      </c>
      <c r="G9" s="4">
        <f t="shared" si="0"/>
        <v>50</v>
      </c>
      <c r="H9" s="4" t="s">
        <v>49</v>
      </c>
    </row>
    <row r="10" spans="1:8" ht="19.5" customHeight="1">
      <c r="A10" s="19" t="s">
        <v>221</v>
      </c>
      <c r="B10" s="20" t="s">
        <v>60</v>
      </c>
      <c r="C10" s="4">
        <v>15</v>
      </c>
      <c r="D10" s="4">
        <v>12</v>
      </c>
      <c r="E10" s="4">
        <v>10</v>
      </c>
      <c r="F10" s="4">
        <v>11</v>
      </c>
      <c r="G10" s="4">
        <f t="shared" si="0"/>
        <v>50</v>
      </c>
      <c r="H10" s="4"/>
    </row>
    <row r="11" spans="1:8" ht="19.5" customHeight="1">
      <c r="A11" s="19" t="s">
        <v>208</v>
      </c>
      <c r="B11" s="20" t="s">
        <v>55</v>
      </c>
      <c r="C11" s="4">
        <v>18</v>
      </c>
      <c r="D11" s="4">
        <v>12</v>
      </c>
      <c r="E11" s="4">
        <v>0</v>
      </c>
      <c r="F11" s="4">
        <v>4</v>
      </c>
      <c r="G11" s="4">
        <f t="shared" si="0"/>
        <v>50</v>
      </c>
      <c r="H11" s="4"/>
    </row>
    <row r="12" spans="1:8" ht="19.5" customHeight="1">
      <c r="A12" s="19" t="s">
        <v>234</v>
      </c>
      <c r="B12" s="20" t="s">
        <v>64</v>
      </c>
      <c r="C12" s="4">
        <v>12</v>
      </c>
      <c r="D12" s="4">
        <v>16</v>
      </c>
      <c r="E12" s="4">
        <v>5</v>
      </c>
      <c r="F12" s="4">
        <v>7</v>
      </c>
      <c r="G12" s="4">
        <f t="shared" si="0"/>
        <v>50</v>
      </c>
      <c r="H12" s="4"/>
    </row>
    <row r="13" spans="1:8" ht="19.5" customHeight="1">
      <c r="A13" s="19" t="s">
        <v>220</v>
      </c>
      <c r="B13" s="20" t="s">
        <v>60</v>
      </c>
      <c r="C13" s="4">
        <v>6</v>
      </c>
      <c r="D13" s="4">
        <v>12</v>
      </c>
      <c r="E13" s="4">
        <v>15</v>
      </c>
      <c r="F13" s="4">
        <v>9</v>
      </c>
      <c r="G13" s="4">
        <f t="shared" si="0"/>
        <v>48</v>
      </c>
      <c r="H13" s="4" t="s">
        <v>240</v>
      </c>
    </row>
    <row r="14" spans="1:8" ht="19.5" customHeight="1">
      <c r="A14" s="19" t="s">
        <v>235</v>
      </c>
      <c r="B14" s="20" t="s">
        <v>64</v>
      </c>
      <c r="C14" s="4">
        <v>15</v>
      </c>
      <c r="D14" s="4">
        <v>16</v>
      </c>
      <c r="E14" s="4">
        <v>5</v>
      </c>
      <c r="F14" s="4">
        <v>12</v>
      </c>
      <c r="G14" s="4">
        <f t="shared" si="0"/>
        <v>48</v>
      </c>
      <c r="H14" s="4"/>
    </row>
    <row r="15" spans="1:8" ht="19.5" customHeight="1">
      <c r="A15" s="19" t="s">
        <v>214</v>
      </c>
      <c r="B15" s="20" t="s">
        <v>60</v>
      </c>
      <c r="C15" s="4">
        <v>12</v>
      </c>
      <c r="D15" s="4">
        <v>8</v>
      </c>
      <c r="E15" s="4">
        <v>10</v>
      </c>
      <c r="F15" s="4">
        <v>7</v>
      </c>
      <c r="G15" s="4">
        <f t="shared" si="0"/>
        <v>47</v>
      </c>
      <c r="H15" s="4">
        <v>13</v>
      </c>
    </row>
    <row r="16" spans="1:8" ht="19.5" customHeight="1">
      <c r="A16" s="19" t="s">
        <v>189</v>
      </c>
      <c r="B16" s="20" t="s">
        <v>55</v>
      </c>
      <c r="C16" s="4">
        <v>15</v>
      </c>
      <c r="D16" s="4">
        <v>8</v>
      </c>
      <c r="E16" s="4">
        <v>10</v>
      </c>
      <c r="F16" s="4">
        <v>11</v>
      </c>
      <c r="G16" s="4">
        <f t="shared" si="0"/>
        <v>46</v>
      </c>
      <c r="H16" s="4" t="s">
        <v>184</v>
      </c>
    </row>
    <row r="17" spans="1:8" ht="19.5" customHeight="1">
      <c r="A17" s="19" t="s">
        <v>232</v>
      </c>
      <c r="B17" s="20" t="s">
        <v>64</v>
      </c>
      <c r="C17" s="4">
        <v>9</v>
      </c>
      <c r="D17" s="4">
        <v>8</v>
      </c>
      <c r="E17" s="4">
        <v>20</v>
      </c>
      <c r="F17" s="4">
        <v>15</v>
      </c>
      <c r="G17" s="4">
        <f t="shared" si="0"/>
        <v>46</v>
      </c>
      <c r="H17" s="4"/>
    </row>
    <row r="18" spans="1:8" ht="19.5" customHeight="1">
      <c r="A18" s="19" t="s">
        <v>223</v>
      </c>
      <c r="B18" s="20" t="s">
        <v>60</v>
      </c>
      <c r="C18" s="4">
        <v>9</v>
      </c>
      <c r="D18" s="4">
        <v>12</v>
      </c>
      <c r="E18" s="4">
        <v>15</v>
      </c>
      <c r="F18" s="4">
        <v>15</v>
      </c>
      <c r="G18" s="4">
        <f t="shared" si="0"/>
        <v>45</v>
      </c>
      <c r="H18" s="4" t="s">
        <v>16</v>
      </c>
    </row>
    <row r="19" spans="1:8" ht="19.5" customHeight="1">
      <c r="A19" s="19" t="s">
        <v>191</v>
      </c>
      <c r="B19" s="20" t="s">
        <v>55</v>
      </c>
      <c r="C19" s="4">
        <v>12</v>
      </c>
      <c r="D19" s="4">
        <v>4</v>
      </c>
      <c r="E19" s="4">
        <v>15</v>
      </c>
      <c r="F19" s="4">
        <v>11</v>
      </c>
      <c r="G19" s="4">
        <f t="shared" si="0"/>
        <v>44</v>
      </c>
      <c r="H19" s="4" t="s">
        <v>47</v>
      </c>
    </row>
    <row r="20" spans="1:8" ht="19.5" customHeight="1">
      <c r="A20" s="19" t="s">
        <v>225</v>
      </c>
      <c r="B20" s="20" t="s">
        <v>60</v>
      </c>
      <c r="C20" s="4">
        <v>9</v>
      </c>
      <c r="D20" s="4">
        <v>12</v>
      </c>
      <c r="E20" s="4">
        <v>5</v>
      </c>
      <c r="F20" s="4">
        <v>6</v>
      </c>
      <c r="G20" s="4">
        <f t="shared" si="0"/>
        <v>44</v>
      </c>
      <c r="H20" s="4"/>
    </row>
    <row r="21" spans="1:8" ht="19.5" customHeight="1">
      <c r="A21" s="19" t="s">
        <v>195</v>
      </c>
      <c r="B21" s="20" t="s">
        <v>55</v>
      </c>
      <c r="C21" s="4">
        <v>6</v>
      </c>
      <c r="D21" s="4">
        <v>4</v>
      </c>
      <c r="E21" s="4">
        <v>25</v>
      </c>
      <c r="F21" s="4">
        <v>16</v>
      </c>
      <c r="G21" s="4">
        <f t="shared" si="0"/>
        <v>43</v>
      </c>
      <c r="H21" s="4" t="s">
        <v>40</v>
      </c>
    </row>
    <row r="22" spans="1:8" ht="19.5" customHeight="1">
      <c r="A22" s="19" t="s">
        <v>204</v>
      </c>
      <c r="B22" s="20" t="s">
        <v>55</v>
      </c>
      <c r="C22" s="4">
        <v>15</v>
      </c>
      <c r="D22" s="4">
        <v>4</v>
      </c>
      <c r="E22" s="4">
        <v>10</v>
      </c>
      <c r="F22" s="4">
        <v>10</v>
      </c>
      <c r="G22" s="4">
        <f t="shared" si="0"/>
        <v>43</v>
      </c>
      <c r="H22" s="4"/>
    </row>
    <row r="23" spans="1:8" ht="19.5" customHeight="1">
      <c r="A23" s="19" t="s">
        <v>238</v>
      </c>
      <c r="B23" s="20" t="s">
        <v>64</v>
      </c>
      <c r="C23" s="4">
        <v>12</v>
      </c>
      <c r="D23" s="4">
        <v>12</v>
      </c>
      <c r="E23" s="4">
        <v>0</v>
      </c>
      <c r="F23" s="4">
        <v>5</v>
      </c>
      <c r="G23" s="4">
        <f t="shared" si="0"/>
        <v>43</v>
      </c>
      <c r="H23" s="4"/>
    </row>
    <row r="24" spans="1:8" ht="19.5" customHeight="1">
      <c r="A24" s="19" t="s">
        <v>206</v>
      </c>
      <c r="B24" s="20" t="s">
        <v>55</v>
      </c>
      <c r="C24" s="4">
        <v>9</v>
      </c>
      <c r="D24" s="4">
        <v>8</v>
      </c>
      <c r="E24" s="4">
        <v>10</v>
      </c>
      <c r="F24" s="4">
        <v>9</v>
      </c>
      <c r="G24" s="4">
        <f t="shared" si="0"/>
        <v>42</v>
      </c>
      <c r="H24" s="4" t="s">
        <v>72</v>
      </c>
    </row>
    <row r="25" spans="1:8" ht="19.5" customHeight="1">
      <c r="A25" s="19" t="s">
        <v>215</v>
      </c>
      <c r="B25" s="20" t="s">
        <v>60</v>
      </c>
      <c r="C25" s="4">
        <v>15</v>
      </c>
      <c r="D25" s="4">
        <v>8</v>
      </c>
      <c r="E25" s="4">
        <v>0</v>
      </c>
      <c r="F25" s="4">
        <v>5</v>
      </c>
      <c r="G25" s="4">
        <f t="shared" si="0"/>
        <v>42</v>
      </c>
      <c r="H25" s="4"/>
    </row>
    <row r="26" spans="1:8" ht="19.5" customHeight="1">
      <c r="A26" s="19" t="s">
        <v>216</v>
      </c>
      <c r="B26" s="20" t="s">
        <v>60</v>
      </c>
      <c r="C26" s="4">
        <v>9</v>
      </c>
      <c r="D26" s="4">
        <v>12</v>
      </c>
      <c r="E26" s="4">
        <v>5</v>
      </c>
      <c r="F26" s="4">
        <v>8</v>
      </c>
      <c r="G26" s="4">
        <f t="shared" si="0"/>
        <v>42</v>
      </c>
      <c r="H26" s="4"/>
    </row>
    <row r="27" spans="1:8" ht="19.5" customHeight="1">
      <c r="A27" s="19" t="s">
        <v>227</v>
      </c>
      <c r="B27" s="20" t="s">
        <v>64</v>
      </c>
      <c r="C27" s="4">
        <v>15</v>
      </c>
      <c r="D27" s="4">
        <v>8</v>
      </c>
      <c r="E27" s="4">
        <v>0</v>
      </c>
      <c r="F27" s="4">
        <v>5</v>
      </c>
      <c r="G27" s="4">
        <f t="shared" si="0"/>
        <v>42</v>
      </c>
      <c r="H27" s="4"/>
    </row>
    <row r="28" spans="1:8" ht="19.5" customHeight="1">
      <c r="A28" s="19" t="s">
        <v>211</v>
      </c>
      <c r="B28" s="20" t="s">
        <v>60</v>
      </c>
      <c r="C28" s="4">
        <v>15</v>
      </c>
      <c r="D28" s="4">
        <v>12</v>
      </c>
      <c r="E28" s="4">
        <v>0</v>
      </c>
      <c r="F28" s="4">
        <v>11</v>
      </c>
      <c r="G28" s="4">
        <f t="shared" si="0"/>
        <v>40</v>
      </c>
      <c r="H28" s="4" t="s">
        <v>52</v>
      </c>
    </row>
    <row r="29" spans="1:8" ht="19.5" customHeight="1">
      <c r="A29" s="19" t="s">
        <v>212</v>
      </c>
      <c r="B29" s="20" t="s">
        <v>60</v>
      </c>
      <c r="C29" s="4">
        <v>9</v>
      </c>
      <c r="D29" s="4">
        <v>12</v>
      </c>
      <c r="E29" s="4">
        <v>5</v>
      </c>
      <c r="F29" s="4">
        <v>10</v>
      </c>
      <c r="G29" s="4">
        <f t="shared" si="0"/>
        <v>40</v>
      </c>
      <c r="H29" s="4"/>
    </row>
    <row r="30" spans="1:8" ht="19.5" customHeight="1">
      <c r="A30" s="19" t="s">
        <v>231</v>
      </c>
      <c r="B30" s="20" t="s">
        <v>64</v>
      </c>
      <c r="C30" s="4">
        <v>15</v>
      </c>
      <c r="D30" s="4">
        <v>8</v>
      </c>
      <c r="E30" s="4">
        <v>5</v>
      </c>
      <c r="F30" s="4">
        <v>12</v>
      </c>
      <c r="G30" s="4">
        <f t="shared" si="0"/>
        <v>40</v>
      </c>
      <c r="H30" s="4"/>
    </row>
    <row r="31" spans="1:8" ht="19.5" customHeight="1">
      <c r="A31" s="19" t="s">
        <v>228</v>
      </c>
      <c r="B31" s="20" t="s">
        <v>64</v>
      </c>
      <c r="C31" s="4">
        <v>18</v>
      </c>
      <c r="D31" s="4">
        <v>12</v>
      </c>
      <c r="E31" s="4">
        <v>0</v>
      </c>
      <c r="F31" s="4">
        <v>15</v>
      </c>
      <c r="G31" s="4">
        <f t="shared" si="0"/>
        <v>39</v>
      </c>
      <c r="H31" s="4" t="s">
        <v>42</v>
      </c>
    </row>
    <row r="32" spans="1:8" ht="19.5" customHeight="1">
      <c r="A32" s="19" t="s">
        <v>190</v>
      </c>
      <c r="B32" s="20" t="s">
        <v>55</v>
      </c>
      <c r="C32" s="4">
        <v>3</v>
      </c>
      <c r="D32" s="4">
        <v>8</v>
      </c>
      <c r="E32" s="4">
        <v>20</v>
      </c>
      <c r="F32" s="4">
        <v>17</v>
      </c>
      <c r="G32" s="4">
        <f t="shared" si="0"/>
        <v>38</v>
      </c>
      <c r="H32" s="4" t="s">
        <v>19</v>
      </c>
    </row>
    <row r="33" spans="1:8" ht="19.5" customHeight="1">
      <c r="A33" s="19" t="s">
        <v>239</v>
      </c>
      <c r="B33" s="20" t="s">
        <v>64</v>
      </c>
      <c r="C33" s="4">
        <v>12</v>
      </c>
      <c r="D33" s="4">
        <v>12</v>
      </c>
      <c r="E33" s="4">
        <v>5</v>
      </c>
      <c r="F33" s="4">
        <v>16</v>
      </c>
      <c r="G33" s="4">
        <f t="shared" si="0"/>
        <v>37</v>
      </c>
      <c r="H33" s="4" t="s">
        <v>20</v>
      </c>
    </row>
    <row r="34" spans="1:8" ht="19.5" customHeight="1">
      <c r="A34" s="19" t="s">
        <v>200</v>
      </c>
      <c r="B34" s="20" t="s">
        <v>55</v>
      </c>
      <c r="C34" s="4">
        <v>3</v>
      </c>
      <c r="D34" s="4">
        <v>16</v>
      </c>
      <c r="E34" s="4">
        <v>10</v>
      </c>
      <c r="F34" s="4">
        <v>17</v>
      </c>
      <c r="G34" s="4">
        <f t="shared" si="0"/>
        <v>36</v>
      </c>
      <c r="H34" s="4" t="s">
        <v>53</v>
      </c>
    </row>
    <row r="35" spans="1:8" ht="19.5" customHeight="1">
      <c r="A35" s="19" t="s">
        <v>226</v>
      </c>
      <c r="B35" s="20" t="s">
        <v>64</v>
      </c>
      <c r="C35" s="4">
        <v>15</v>
      </c>
      <c r="D35" s="4">
        <v>8</v>
      </c>
      <c r="E35" s="4">
        <v>5</v>
      </c>
      <c r="F35" s="4">
        <v>16</v>
      </c>
      <c r="G35" s="4">
        <f aca="true" t="shared" si="1" ref="G35:G53">SUM(C35:E35,24)-F35</f>
        <v>36</v>
      </c>
      <c r="H35" s="4"/>
    </row>
    <row r="36" spans="1:8" ht="19.5" customHeight="1">
      <c r="A36" s="19" t="s">
        <v>229</v>
      </c>
      <c r="B36" s="20" t="s">
        <v>64</v>
      </c>
      <c r="C36" s="4">
        <v>9</v>
      </c>
      <c r="D36" s="4">
        <v>8</v>
      </c>
      <c r="E36" s="4">
        <v>10</v>
      </c>
      <c r="F36" s="4">
        <v>17</v>
      </c>
      <c r="G36" s="4">
        <f t="shared" si="1"/>
        <v>34</v>
      </c>
      <c r="H36" s="4" t="s">
        <v>26</v>
      </c>
    </row>
    <row r="37" spans="1:8" ht="19.5" customHeight="1">
      <c r="A37" s="19" t="s">
        <v>193</v>
      </c>
      <c r="B37" s="20" t="s">
        <v>55</v>
      </c>
      <c r="C37" s="4">
        <v>12</v>
      </c>
      <c r="D37" s="4">
        <v>4</v>
      </c>
      <c r="E37" s="4">
        <v>10</v>
      </c>
      <c r="F37" s="4">
        <v>17</v>
      </c>
      <c r="G37" s="4">
        <f t="shared" si="1"/>
        <v>33</v>
      </c>
      <c r="H37" s="4" t="s">
        <v>27</v>
      </c>
    </row>
    <row r="38" spans="1:8" ht="19.5" customHeight="1">
      <c r="A38" s="19" t="s">
        <v>219</v>
      </c>
      <c r="B38" s="20" t="s">
        <v>60</v>
      </c>
      <c r="C38" s="4">
        <v>6</v>
      </c>
      <c r="D38" s="4">
        <v>12</v>
      </c>
      <c r="E38" s="4">
        <v>0</v>
      </c>
      <c r="F38" s="4">
        <v>11</v>
      </c>
      <c r="G38" s="4">
        <f t="shared" si="1"/>
        <v>31</v>
      </c>
      <c r="H38" s="4" t="s">
        <v>31</v>
      </c>
    </row>
    <row r="39" spans="1:8" ht="19.5" customHeight="1">
      <c r="A39" s="19" t="s">
        <v>201</v>
      </c>
      <c r="B39" s="20" t="s">
        <v>55</v>
      </c>
      <c r="C39" s="4">
        <v>3</v>
      </c>
      <c r="D39" s="4">
        <v>8</v>
      </c>
      <c r="E39" s="4">
        <v>5</v>
      </c>
      <c r="F39" s="4">
        <v>10</v>
      </c>
      <c r="G39" s="4">
        <f t="shared" si="1"/>
        <v>30</v>
      </c>
      <c r="H39" s="4" t="s">
        <v>241</v>
      </c>
    </row>
    <row r="40" spans="1:8" ht="19.5" customHeight="1">
      <c r="A40" s="19" t="s">
        <v>202</v>
      </c>
      <c r="B40" s="20" t="s">
        <v>55</v>
      </c>
      <c r="C40" s="4">
        <v>9</v>
      </c>
      <c r="D40" s="4">
        <v>8</v>
      </c>
      <c r="E40" s="4">
        <v>5</v>
      </c>
      <c r="F40" s="4">
        <v>16</v>
      </c>
      <c r="G40" s="4">
        <f t="shared" si="1"/>
        <v>30</v>
      </c>
      <c r="H40" s="4"/>
    </row>
    <row r="41" spans="1:8" ht="19.5" customHeight="1">
      <c r="A41" s="19" t="s">
        <v>205</v>
      </c>
      <c r="B41" s="20" t="s">
        <v>55</v>
      </c>
      <c r="C41" s="4">
        <v>6</v>
      </c>
      <c r="D41" s="4">
        <v>8</v>
      </c>
      <c r="E41" s="4">
        <v>5</v>
      </c>
      <c r="F41" s="4">
        <v>14</v>
      </c>
      <c r="G41" s="4">
        <f t="shared" si="1"/>
        <v>29</v>
      </c>
      <c r="H41" s="4" t="s">
        <v>38</v>
      </c>
    </row>
    <row r="42" spans="1:8" ht="19.5" customHeight="1">
      <c r="A42" s="19" t="s">
        <v>207</v>
      </c>
      <c r="B42" s="20" t="s">
        <v>55</v>
      </c>
      <c r="C42" s="4">
        <v>9</v>
      </c>
      <c r="D42" s="4">
        <v>8</v>
      </c>
      <c r="E42" s="4">
        <v>0</v>
      </c>
      <c r="F42" s="4">
        <v>13</v>
      </c>
      <c r="G42" s="4">
        <f t="shared" si="1"/>
        <v>28</v>
      </c>
      <c r="H42" s="4" t="s">
        <v>242</v>
      </c>
    </row>
    <row r="43" spans="1:8" ht="19.5" customHeight="1">
      <c r="A43" s="19" t="s">
        <v>233</v>
      </c>
      <c r="B43" s="20" t="s">
        <v>64</v>
      </c>
      <c r="C43" s="4">
        <v>3</v>
      </c>
      <c r="D43" s="4">
        <v>8</v>
      </c>
      <c r="E43" s="4">
        <v>10</v>
      </c>
      <c r="F43" s="4">
        <v>17</v>
      </c>
      <c r="G43" s="4">
        <f t="shared" si="1"/>
        <v>28</v>
      </c>
      <c r="H43" s="4"/>
    </row>
    <row r="44" spans="1:8" ht="19.5" customHeight="1">
      <c r="A44" s="19" t="s">
        <v>199</v>
      </c>
      <c r="B44" s="20" t="s">
        <v>55</v>
      </c>
      <c r="C44" s="4">
        <v>3</v>
      </c>
      <c r="D44" s="4">
        <v>8</v>
      </c>
      <c r="E44" s="4">
        <v>0</v>
      </c>
      <c r="F44" s="4">
        <v>8</v>
      </c>
      <c r="G44" s="4">
        <f t="shared" si="1"/>
        <v>27</v>
      </c>
      <c r="H44" s="4" t="s">
        <v>146</v>
      </c>
    </row>
    <row r="45" spans="1:9" ht="19.5" customHeight="1">
      <c r="A45" s="19" t="s">
        <v>194</v>
      </c>
      <c r="B45" s="20" t="s">
        <v>55</v>
      </c>
      <c r="C45" s="4">
        <v>3</v>
      </c>
      <c r="D45" s="4">
        <v>12</v>
      </c>
      <c r="E45" s="4">
        <v>5</v>
      </c>
      <c r="F45" s="4">
        <v>19</v>
      </c>
      <c r="G45" s="4">
        <f t="shared" si="1"/>
        <v>25</v>
      </c>
      <c r="H45" s="4" t="s">
        <v>243</v>
      </c>
      <c r="I45" s="5"/>
    </row>
    <row r="46" spans="1:8" ht="19.5" customHeight="1">
      <c r="A46" s="19" t="s">
        <v>209</v>
      </c>
      <c r="B46" s="20" t="s">
        <v>55</v>
      </c>
      <c r="C46" s="4">
        <v>0</v>
      </c>
      <c r="D46" s="4">
        <v>8</v>
      </c>
      <c r="E46" s="4">
        <v>0</v>
      </c>
      <c r="F46" s="4">
        <v>7</v>
      </c>
      <c r="G46" s="4">
        <f t="shared" si="1"/>
        <v>25</v>
      </c>
      <c r="H46" s="4"/>
    </row>
    <row r="47" spans="1:8" ht="19.5" customHeight="1">
      <c r="A47" s="19" t="s">
        <v>222</v>
      </c>
      <c r="B47" s="20" t="s">
        <v>60</v>
      </c>
      <c r="C47" s="4">
        <v>12</v>
      </c>
      <c r="D47" s="4">
        <v>0</v>
      </c>
      <c r="E47" s="4">
        <v>0</v>
      </c>
      <c r="F47" s="4">
        <v>12</v>
      </c>
      <c r="G47" s="4">
        <f t="shared" si="1"/>
        <v>24</v>
      </c>
      <c r="H47" s="4" t="s">
        <v>33</v>
      </c>
    </row>
    <row r="48" spans="1:8" ht="19.5" customHeight="1">
      <c r="A48" s="19" t="s">
        <v>196</v>
      </c>
      <c r="B48" s="20" t="s">
        <v>55</v>
      </c>
      <c r="C48" s="4">
        <v>6</v>
      </c>
      <c r="D48" s="4">
        <v>4</v>
      </c>
      <c r="E48" s="4">
        <v>5</v>
      </c>
      <c r="F48" s="4">
        <v>16</v>
      </c>
      <c r="G48" s="4">
        <f t="shared" si="1"/>
        <v>23</v>
      </c>
      <c r="H48" s="4" t="s">
        <v>34</v>
      </c>
    </row>
    <row r="49" spans="1:8" ht="19.5" customHeight="1">
      <c r="A49" s="19" t="s">
        <v>203</v>
      </c>
      <c r="B49" s="20" t="s">
        <v>55</v>
      </c>
      <c r="C49" s="4">
        <v>3</v>
      </c>
      <c r="D49" s="4">
        <v>8</v>
      </c>
      <c r="E49" s="4">
        <v>0</v>
      </c>
      <c r="F49" s="4">
        <v>15</v>
      </c>
      <c r="G49" s="4">
        <f t="shared" si="1"/>
        <v>20</v>
      </c>
      <c r="H49" s="4" t="s">
        <v>244</v>
      </c>
    </row>
    <row r="50" spans="1:8" ht="19.5" customHeight="1">
      <c r="A50" s="19" t="s">
        <v>218</v>
      </c>
      <c r="B50" s="20" t="s">
        <v>60</v>
      </c>
      <c r="C50" s="4">
        <v>0</v>
      </c>
      <c r="D50" s="4">
        <v>4</v>
      </c>
      <c r="E50" s="4">
        <v>0</v>
      </c>
      <c r="F50" s="4">
        <v>10</v>
      </c>
      <c r="G50" s="4">
        <f t="shared" si="1"/>
        <v>18</v>
      </c>
      <c r="H50" s="4" t="s">
        <v>35</v>
      </c>
    </row>
    <row r="51" spans="1:8" ht="19.5" customHeight="1">
      <c r="A51" s="19" t="s">
        <v>213</v>
      </c>
      <c r="B51" s="20" t="s">
        <v>60</v>
      </c>
      <c r="C51" s="4">
        <v>6</v>
      </c>
      <c r="D51" s="4">
        <v>4</v>
      </c>
      <c r="E51" s="4">
        <v>0</v>
      </c>
      <c r="F51" s="4">
        <v>17</v>
      </c>
      <c r="G51" s="4">
        <f t="shared" si="1"/>
        <v>17</v>
      </c>
      <c r="H51" s="4" t="s">
        <v>66</v>
      </c>
    </row>
    <row r="52" spans="1:8" ht="19.5" customHeight="1">
      <c r="A52" s="19" t="s">
        <v>210</v>
      </c>
      <c r="B52" s="20" t="s">
        <v>60</v>
      </c>
      <c r="C52" s="4">
        <v>3</v>
      </c>
      <c r="D52" s="4">
        <v>0</v>
      </c>
      <c r="E52" s="4">
        <v>5</v>
      </c>
      <c r="F52" s="4">
        <v>18</v>
      </c>
      <c r="G52" s="4">
        <f t="shared" si="1"/>
        <v>14</v>
      </c>
      <c r="H52" s="4" t="s">
        <v>245</v>
      </c>
    </row>
    <row r="53" spans="1:8" ht="19.5" customHeight="1">
      <c r="A53" s="19" t="s">
        <v>237</v>
      </c>
      <c r="B53" s="20" t="s">
        <v>64</v>
      </c>
      <c r="C53" s="4">
        <v>0</v>
      </c>
      <c r="D53" s="4">
        <v>4</v>
      </c>
      <c r="E53" s="4">
        <v>0</v>
      </c>
      <c r="F53" s="4">
        <v>14</v>
      </c>
      <c r="G53" s="4">
        <f t="shared" si="1"/>
        <v>14</v>
      </c>
      <c r="H53" s="4"/>
    </row>
    <row r="54" spans="1:8" ht="19.5" customHeight="1">
      <c r="A54" s="10" t="s">
        <v>61</v>
      </c>
      <c r="B54" s="11" t="s">
        <v>60</v>
      </c>
      <c r="C54" s="4">
        <v>0</v>
      </c>
      <c r="D54" s="4">
        <v>0</v>
      </c>
      <c r="E54" s="4">
        <v>0</v>
      </c>
      <c r="F54" s="4">
        <v>7</v>
      </c>
      <c r="G54" s="4">
        <f aca="true" t="shared" si="2" ref="G54:G61">SUM(C54:E54,24)-F54</f>
        <v>17</v>
      </c>
      <c r="H54" s="4" t="s">
        <v>74</v>
      </c>
    </row>
    <row r="55" spans="1:8" ht="19.5" customHeight="1">
      <c r="A55" s="10" t="s">
        <v>54</v>
      </c>
      <c r="B55" s="11" t="s">
        <v>55</v>
      </c>
      <c r="C55" s="4">
        <v>12</v>
      </c>
      <c r="D55" s="4">
        <v>0</v>
      </c>
      <c r="E55" s="4">
        <v>0</v>
      </c>
      <c r="F55" s="4">
        <v>20</v>
      </c>
      <c r="G55" s="4">
        <f t="shared" si="2"/>
        <v>16</v>
      </c>
      <c r="H55" s="9" t="s">
        <v>67</v>
      </c>
    </row>
    <row r="56" spans="1:8" ht="19.5" customHeight="1">
      <c r="A56" s="10" t="s">
        <v>57</v>
      </c>
      <c r="B56" s="11" t="s">
        <v>55</v>
      </c>
      <c r="C56" s="4">
        <v>6</v>
      </c>
      <c r="D56" s="4">
        <v>4</v>
      </c>
      <c r="E56" s="4">
        <v>0</v>
      </c>
      <c r="F56" s="4">
        <v>18</v>
      </c>
      <c r="G56" s="4">
        <f t="shared" si="2"/>
        <v>16</v>
      </c>
      <c r="H56" s="9"/>
    </row>
    <row r="57" spans="1:8" ht="19.5" customHeight="1">
      <c r="A57" s="10" t="s">
        <v>62</v>
      </c>
      <c r="B57" s="11" t="s">
        <v>60</v>
      </c>
      <c r="C57" s="4">
        <v>6</v>
      </c>
      <c r="D57" s="4">
        <v>0</v>
      </c>
      <c r="E57" s="4">
        <v>5</v>
      </c>
      <c r="F57" s="4">
        <v>19</v>
      </c>
      <c r="G57" s="4">
        <f t="shared" si="2"/>
        <v>16</v>
      </c>
      <c r="H57" s="9"/>
    </row>
    <row r="58" spans="1:8" ht="19.5" customHeight="1">
      <c r="A58" s="10" t="s">
        <v>58</v>
      </c>
      <c r="B58" s="11" t="s">
        <v>55</v>
      </c>
      <c r="C58" s="4">
        <v>3</v>
      </c>
      <c r="D58" s="4">
        <v>4</v>
      </c>
      <c r="E58" s="4">
        <v>5</v>
      </c>
      <c r="F58" s="4">
        <v>21</v>
      </c>
      <c r="G58" s="4">
        <f t="shared" si="2"/>
        <v>15</v>
      </c>
      <c r="H58" s="9" t="s">
        <v>77</v>
      </c>
    </row>
    <row r="59" spans="1:8" ht="19.5" customHeight="1">
      <c r="A59" s="10" t="s">
        <v>59</v>
      </c>
      <c r="B59" s="11" t="s">
        <v>55</v>
      </c>
      <c r="C59" s="4">
        <v>6</v>
      </c>
      <c r="D59" s="4">
        <v>0</v>
      </c>
      <c r="E59" s="4">
        <v>5</v>
      </c>
      <c r="F59" s="4">
        <v>20</v>
      </c>
      <c r="G59" s="4">
        <f t="shared" si="2"/>
        <v>15</v>
      </c>
      <c r="H59" s="9"/>
    </row>
    <row r="60" spans="1:8" ht="19.5" customHeight="1">
      <c r="A60" s="10" t="s">
        <v>63</v>
      </c>
      <c r="B60" s="11" t="s">
        <v>60</v>
      </c>
      <c r="C60" s="4">
        <v>0</v>
      </c>
      <c r="D60" s="4">
        <v>12</v>
      </c>
      <c r="E60" s="4">
        <v>0</v>
      </c>
      <c r="F60" s="4">
        <v>21</v>
      </c>
      <c r="G60" s="4">
        <f t="shared" si="2"/>
        <v>15</v>
      </c>
      <c r="H60" s="9"/>
    </row>
    <row r="61" spans="1:8" ht="19.5" customHeight="1">
      <c r="A61" s="10" t="s">
        <v>56</v>
      </c>
      <c r="B61" s="11" t="s">
        <v>55</v>
      </c>
      <c r="C61" s="4">
        <v>3</v>
      </c>
      <c r="D61" s="4">
        <v>0</v>
      </c>
      <c r="E61" s="4">
        <v>5</v>
      </c>
      <c r="F61" s="4">
        <v>20</v>
      </c>
      <c r="G61" s="4">
        <f t="shared" si="2"/>
        <v>12</v>
      </c>
      <c r="H61" s="9" t="s">
        <v>78</v>
      </c>
    </row>
    <row r="1275" ht="19.5" customHeight="1">
      <c r="F1275" s="2">
        <f aca="true" t="shared" si="3" ref="F1275:F1292">SUM(C1275:E1275,24)</f>
        <v>24</v>
      </c>
    </row>
    <row r="1276" ht="19.5" customHeight="1">
      <c r="F1276" s="2">
        <f t="shared" si="3"/>
        <v>24</v>
      </c>
    </row>
    <row r="1277" ht="19.5" customHeight="1">
      <c r="F1277" s="2">
        <f t="shared" si="3"/>
        <v>24</v>
      </c>
    </row>
    <row r="1278" ht="19.5" customHeight="1">
      <c r="F1278" s="2">
        <f t="shared" si="3"/>
        <v>24</v>
      </c>
    </row>
    <row r="1279" ht="19.5" customHeight="1">
      <c r="F1279" s="2">
        <f t="shared" si="3"/>
        <v>24</v>
      </c>
    </row>
    <row r="1280" ht="19.5" customHeight="1">
      <c r="F1280" s="2">
        <f t="shared" si="3"/>
        <v>24</v>
      </c>
    </row>
    <row r="1281" ht="19.5" customHeight="1">
      <c r="F1281" s="2">
        <f t="shared" si="3"/>
        <v>24</v>
      </c>
    </row>
    <row r="1282" ht="19.5" customHeight="1">
      <c r="F1282" s="2">
        <f t="shared" si="3"/>
        <v>24</v>
      </c>
    </row>
    <row r="1283" ht="19.5" customHeight="1">
      <c r="F1283" s="2">
        <f t="shared" si="3"/>
        <v>24</v>
      </c>
    </row>
    <row r="1284" ht="19.5" customHeight="1">
      <c r="F1284" s="2">
        <f t="shared" si="3"/>
        <v>24</v>
      </c>
    </row>
    <row r="1285" ht="19.5" customHeight="1">
      <c r="F1285" s="2">
        <f t="shared" si="3"/>
        <v>24</v>
      </c>
    </row>
    <row r="1286" ht="19.5" customHeight="1">
      <c r="F1286" s="2">
        <f t="shared" si="3"/>
        <v>24</v>
      </c>
    </row>
    <row r="1287" ht="19.5" customHeight="1">
      <c r="F1287" s="2">
        <f t="shared" si="3"/>
        <v>24</v>
      </c>
    </row>
    <row r="1288" ht="19.5" customHeight="1">
      <c r="F1288" s="2">
        <f t="shared" si="3"/>
        <v>24</v>
      </c>
    </row>
    <row r="1289" ht="19.5" customHeight="1">
      <c r="F1289" s="2">
        <f t="shared" si="3"/>
        <v>24</v>
      </c>
    </row>
    <row r="1290" ht="19.5" customHeight="1">
      <c r="F1290" s="2">
        <f t="shared" si="3"/>
        <v>24</v>
      </c>
    </row>
    <row r="1291" ht="19.5" customHeight="1">
      <c r="F1291" s="2">
        <f t="shared" si="3"/>
        <v>24</v>
      </c>
    </row>
    <row r="1292" ht="19.5" customHeight="1">
      <c r="F1292" s="2">
        <f t="shared" si="3"/>
        <v>24</v>
      </c>
    </row>
  </sheetData>
  <sheetProtection/>
  <mergeCells count="1">
    <mergeCell ref="A1:H1"/>
  </mergeCells>
  <printOptions/>
  <pageMargins left="0.37" right="0.62" top="0.984251969" bottom="0.984251969" header="0.49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4"/>
  <sheetViews>
    <sheetView zoomScalePageLayoutView="0" workbookViewId="0" topLeftCell="A19">
      <selection activeCell="H9" sqref="H9"/>
    </sheetView>
  </sheetViews>
  <sheetFormatPr defaultColWidth="9.140625" defaultRowHeight="19.5" customHeight="1"/>
  <cols>
    <col min="1" max="1" width="28.28125" style="1" customWidth="1"/>
    <col min="2" max="5" width="9.140625" style="2" customWidth="1"/>
    <col min="6" max="6" width="11.421875" style="2" bestFit="1" customWidth="1"/>
    <col min="7" max="7" width="9.140625" style="2" customWidth="1"/>
    <col min="8" max="8" width="9.140625" style="6" customWidth="1"/>
  </cols>
  <sheetData>
    <row r="1" spans="1:8" ht="64.5" customHeight="1">
      <c r="A1" s="23" t="s">
        <v>24</v>
      </c>
      <c r="B1" s="24"/>
      <c r="C1" s="24"/>
      <c r="D1" s="24"/>
      <c r="E1" s="24"/>
      <c r="F1" s="24"/>
      <c r="G1" s="24"/>
      <c r="H1" s="24"/>
    </row>
    <row r="2" spans="1:8" ht="4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7</v>
      </c>
      <c r="G2" s="7" t="s">
        <v>5</v>
      </c>
      <c r="H2" s="7" t="s">
        <v>6</v>
      </c>
    </row>
    <row r="3" spans="1:8" ht="19.5" customHeight="1">
      <c r="A3" s="13" t="s">
        <v>170</v>
      </c>
      <c r="B3" s="16" t="s">
        <v>44</v>
      </c>
      <c r="C3" s="12">
        <v>12</v>
      </c>
      <c r="D3" s="12">
        <v>16</v>
      </c>
      <c r="E3" s="12">
        <v>20</v>
      </c>
      <c r="F3" s="12">
        <v>0</v>
      </c>
      <c r="G3" s="12">
        <f aca="true" t="shared" si="0" ref="G3:G36">12+SUM(C3:E3)-F3</f>
        <v>60</v>
      </c>
      <c r="H3" s="12" t="s">
        <v>8</v>
      </c>
    </row>
    <row r="4" spans="1:8" ht="19.5" customHeight="1">
      <c r="A4" s="13" t="s">
        <v>175</v>
      </c>
      <c r="B4" s="16" t="s">
        <v>44</v>
      </c>
      <c r="C4" s="12">
        <v>12</v>
      </c>
      <c r="D4" s="12">
        <v>12</v>
      </c>
      <c r="E4" s="12">
        <v>20</v>
      </c>
      <c r="F4" s="12">
        <v>1</v>
      </c>
      <c r="G4" s="12">
        <f t="shared" si="0"/>
        <v>55</v>
      </c>
      <c r="H4" s="12" t="s">
        <v>9</v>
      </c>
    </row>
    <row r="5" spans="1:8" ht="19.5" customHeight="1">
      <c r="A5" s="13" t="s">
        <v>169</v>
      </c>
      <c r="B5" s="16" t="s">
        <v>44</v>
      </c>
      <c r="C5" s="12">
        <v>12</v>
      </c>
      <c r="D5" s="12">
        <v>4</v>
      </c>
      <c r="E5" s="12">
        <v>20</v>
      </c>
      <c r="F5" s="12">
        <v>3</v>
      </c>
      <c r="G5" s="12">
        <f t="shared" si="0"/>
        <v>45</v>
      </c>
      <c r="H5" s="12" t="s">
        <v>10</v>
      </c>
    </row>
    <row r="6" spans="1:8" ht="19.5" customHeight="1">
      <c r="A6" s="19" t="s">
        <v>176</v>
      </c>
      <c r="B6" s="20" t="s">
        <v>44</v>
      </c>
      <c r="C6" s="4">
        <v>12</v>
      </c>
      <c r="D6" s="4">
        <v>8</v>
      </c>
      <c r="E6" s="4">
        <v>15</v>
      </c>
      <c r="F6" s="4">
        <v>3</v>
      </c>
      <c r="G6" s="4">
        <f t="shared" si="0"/>
        <v>44</v>
      </c>
      <c r="H6" s="4" t="s">
        <v>11</v>
      </c>
    </row>
    <row r="7" spans="1:8" ht="19.5" customHeight="1">
      <c r="A7" s="19" t="s">
        <v>181</v>
      </c>
      <c r="B7" s="20" t="s">
        <v>44</v>
      </c>
      <c r="C7" s="4">
        <v>6</v>
      </c>
      <c r="D7" s="4">
        <v>12</v>
      </c>
      <c r="E7" s="4">
        <v>15</v>
      </c>
      <c r="F7" s="4">
        <v>4</v>
      </c>
      <c r="G7" s="4">
        <f t="shared" si="0"/>
        <v>41</v>
      </c>
      <c r="H7" s="4" t="s">
        <v>12</v>
      </c>
    </row>
    <row r="8" spans="1:8" ht="19.5" customHeight="1">
      <c r="A8" s="19" t="s">
        <v>155</v>
      </c>
      <c r="B8" s="20" t="s">
        <v>43</v>
      </c>
      <c r="C8" s="4">
        <v>12</v>
      </c>
      <c r="D8" s="4">
        <v>4</v>
      </c>
      <c r="E8" s="4">
        <v>15</v>
      </c>
      <c r="F8" s="4">
        <v>4</v>
      </c>
      <c r="G8" s="4">
        <f t="shared" si="0"/>
        <v>39</v>
      </c>
      <c r="H8" s="4" t="s">
        <v>30</v>
      </c>
    </row>
    <row r="9" spans="1:8" ht="19.5" customHeight="1">
      <c r="A9" s="19" t="s">
        <v>173</v>
      </c>
      <c r="B9" s="20" t="s">
        <v>44</v>
      </c>
      <c r="C9" s="4">
        <v>12</v>
      </c>
      <c r="D9" s="4">
        <v>4</v>
      </c>
      <c r="E9" s="4">
        <v>15</v>
      </c>
      <c r="F9" s="4">
        <v>4</v>
      </c>
      <c r="G9" s="4">
        <f t="shared" si="0"/>
        <v>39</v>
      </c>
      <c r="H9" s="4"/>
    </row>
    <row r="10" spans="1:8" ht="19.5" customHeight="1">
      <c r="A10" s="19" t="s">
        <v>157</v>
      </c>
      <c r="B10" s="20" t="s">
        <v>43</v>
      </c>
      <c r="C10" s="4">
        <v>12</v>
      </c>
      <c r="D10" s="4">
        <v>8</v>
      </c>
      <c r="E10" s="4">
        <v>10</v>
      </c>
      <c r="F10" s="4">
        <v>4</v>
      </c>
      <c r="G10" s="4">
        <f t="shared" si="0"/>
        <v>38</v>
      </c>
      <c r="H10" s="4" t="s">
        <v>28</v>
      </c>
    </row>
    <row r="11" spans="1:8" ht="19.5" customHeight="1">
      <c r="A11" s="19" t="s">
        <v>162</v>
      </c>
      <c r="B11" s="20" t="s">
        <v>43</v>
      </c>
      <c r="C11" s="4">
        <v>12</v>
      </c>
      <c r="D11" s="4">
        <v>8</v>
      </c>
      <c r="E11" s="4">
        <v>10</v>
      </c>
      <c r="F11" s="4">
        <v>4</v>
      </c>
      <c r="G11" s="4">
        <f t="shared" si="0"/>
        <v>38</v>
      </c>
      <c r="H11" s="4"/>
    </row>
    <row r="12" spans="1:8" ht="19.5" customHeight="1">
      <c r="A12" s="19" t="s">
        <v>153</v>
      </c>
      <c r="B12" s="20" t="s">
        <v>43</v>
      </c>
      <c r="C12" s="4">
        <v>6</v>
      </c>
      <c r="D12" s="4">
        <v>8</v>
      </c>
      <c r="E12" s="4">
        <v>15</v>
      </c>
      <c r="F12" s="4">
        <v>5</v>
      </c>
      <c r="G12" s="4">
        <f t="shared" si="0"/>
        <v>36</v>
      </c>
      <c r="H12" s="4" t="s">
        <v>14</v>
      </c>
    </row>
    <row r="13" spans="1:8" ht="19.5" customHeight="1">
      <c r="A13" s="19" t="s">
        <v>182</v>
      </c>
      <c r="B13" s="20" t="s">
        <v>44</v>
      </c>
      <c r="C13" s="4">
        <v>9</v>
      </c>
      <c r="D13" s="4">
        <v>8</v>
      </c>
      <c r="E13" s="4">
        <v>10</v>
      </c>
      <c r="F13" s="4">
        <v>4</v>
      </c>
      <c r="G13" s="4">
        <f t="shared" si="0"/>
        <v>35</v>
      </c>
      <c r="H13" s="4" t="s">
        <v>15</v>
      </c>
    </row>
    <row r="14" spans="1:8" ht="19.5" customHeight="1">
      <c r="A14" s="19" t="s">
        <v>156</v>
      </c>
      <c r="B14" s="20" t="s">
        <v>43</v>
      </c>
      <c r="C14" s="4">
        <v>9</v>
      </c>
      <c r="D14" s="4">
        <v>8</v>
      </c>
      <c r="E14" s="4">
        <v>10</v>
      </c>
      <c r="F14" s="4">
        <v>5</v>
      </c>
      <c r="G14" s="4">
        <f t="shared" si="0"/>
        <v>34</v>
      </c>
      <c r="H14" s="4" t="s">
        <v>71</v>
      </c>
    </row>
    <row r="15" spans="1:8" ht="19.5" customHeight="1">
      <c r="A15" s="19" t="s">
        <v>168</v>
      </c>
      <c r="B15" s="20" t="s">
        <v>44</v>
      </c>
      <c r="C15" s="4">
        <v>9</v>
      </c>
      <c r="D15" s="4">
        <v>8</v>
      </c>
      <c r="E15" s="4">
        <v>10</v>
      </c>
      <c r="F15" s="4">
        <v>5</v>
      </c>
      <c r="G15" s="4">
        <f t="shared" si="0"/>
        <v>34</v>
      </c>
      <c r="H15" s="4"/>
    </row>
    <row r="16" spans="1:8" ht="19.5" customHeight="1">
      <c r="A16" s="19" t="s">
        <v>174</v>
      </c>
      <c r="B16" s="20" t="s">
        <v>44</v>
      </c>
      <c r="C16" s="4">
        <v>12</v>
      </c>
      <c r="D16" s="4">
        <v>8</v>
      </c>
      <c r="E16" s="4">
        <v>5</v>
      </c>
      <c r="F16" s="4">
        <v>5</v>
      </c>
      <c r="G16" s="4">
        <f t="shared" si="0"/>
        <v>32</v>
      </c>
      <c r="H16" s="4" t="s">
        <v>184</v>
      </c>
    </row>
    <row r="17" spans="1:8" ht="19.5" customHeight="1">
      <c r="A17" s="19" t="s">
        <v>177</v>
      </c>
      <c r="B17" s="20" t="s">
        <v>44</v>
      </c>
      <c r="C17" s="4">
        <v>12</v>
      </c>
      <c r="D17" s="4">
        <v>8</v>
      </c>
      <c r="E17" s="4">
        <v>5</v>
      </c>
      <c r="F17" s="4">
        <v>5</v>
      </c>
      <c r="G17" s="4">
        <f t="shared" si="0"/>
        <v>32</v>
      </c>
      <c r="H17" s="4"/>
    </row>
    <row r="18" spans="1:8" ht="19.5" customHeight="1">
      <c r="A18" s="19" t="s">
        <v>171</v>
      </c>
      <c r="B18" s="20" t="s">
        <v>44</v>
      </c>
      <c r="C18" s="4">
        <v>9</v>
      </c>
      <c r="D18" s="4">
        <v>4</v>
      </c>
      <c r="E18" s="4">
        <v>10</v>
      </c>
      <c r="F18" s="4">
        <v>6</v>
      </c>
      <c r="G18" s="4">
        <f t="shared" si="0"/>
        <v>29</v>
      </c>
      <c r="H18" s="4" t="s">
        <v>185</v>
      </c>
    </row>
    <row r="19" spans="1:8" ht="19.5" customHeight="1">
      <c r="A19" s="19" t="s">
        <v>180</v>
      </c>
      <c r="B19" s="20" t="s">
        <v>44</v>
      </c>
      <c r="C19" s="4">
        <v>9</v>
      </c>
      <c r="D19" s="4">
        <v>4</v>
      </c>
      <c r="E19" s="4">
        <v>10</v>
      </c>
      <c r="F19" s="4">
        <v>6</v>
      </c>
      <c r="G19" s="4">
        <f t="shared" si="0"/>
        <v>29</v>
      </c>
      <c r="H19" s="4"/>
    </row>
    <row r="20" spans="1:8" ht="19.5" customHeight="1">
      <c r="A20" s="19" t="s">
        <v>158</v>
      </c>
      <c r="B20" s="20" t="s">
        <v>43</v>
      </c>
      <c r="C20" s="4">
        <v>9</v>
      </c>
      <c r="D20" s="4">
        <v>8</v>
      </c>
      <c r="E20" s="4">
        <v>5</v>
      </c>
      <c r="F20" s="4">
        <v>6</v>
      </c>
      <c r="G20" s="4">
        <f t="shared" si="0"/>
        <v>28</v>
      </c>
      <c r="H20" s="4" t="s">
        <v>186</v>
      </c>
    </row>
    <row r="21" spans="1:8" ht="19.5" customHeight="1">
      <c r="A21" s="19" t="s">
        <v>179</v>
      </c>
      <c r="B21" s="20" t="s">
        <v>44</v>
      </c>
      <c r="C21" s="4">
        <v>9</v>
      </c>
      <c r="D21" s="4">
        <v>8</v>
      </c>
      <c r="E21" s="4">
        <v>5</v>
      </c>
      <c r="F21" s="4">
        <v>6</v>
      </c>
      <c r="G21" s="4">
        <f t="shared" si="0"/>
        <v>28</v>
      </c>
      <c r="H21" s="4"/>
    </row>
    <row r="22" spans="1:8" ht="19.5" customHeight="1">
      <c r="A22" s="19" t="s">
        <v>183</v>
      </c>
      <c r="B22" s="20" t="s">
        <v>44</v>
      </c>
      <c r="C22" s="4">
        <v>9</v>
      </c>
      <c r="D22" s="4">
        <v>4</v>
      </c>
      <c r="E22" s="4">
        <v>5</v>
      </c>
      <c r="F22" s="4">
        <v>5</v>
      </c>
      <c r="G22" s="4">
        <f t="shared" si="0"/>
        <v>25</v>
      </c>
      <c r="H22" s="4" t="s">
        <v>18</v>
      </c>
    </row>
    <row r="23" spans="1:8" ht="19.5" customHeight="1">
      <c r="A23" s="19" t="s">
        <v>152</v>
      </c>
      <c r="B23" s="20" t="s">
        <v>43</v>
      </c>
      <c r="C23" s="4">
        <v>9</v>
      </c>
      <c r="D23" s="4">
        <v>0</v>
      </c>
      <c r="E23" s="4">
        <v>10</v>
      </c>
      <c r="F23" s="4">
        <v>7</v>
      </c>
      <c r="G23" s="4">
        <f t="shared" si="0"/>
        <v>24</v>
      </c>
      <c r="H23" s="4" t="s">
        <v>36</v>
      </c>
    </row>
    <row r="24" spans="1:8" ht="19.5" customHeight="1">
      <c r="A24" s="19" t="s">
        <v>165</v>
      </c>
      <c r="B24" s="20" t="s">
        <v>43</v>
      </c>
      <c r="C24" s="4">
        <v>6</v>
      </c>
      <c r="D24" s="4">
        <v>8</v>
      </c>
      <c r="E24" s="4">
        <v>5</v>
      </c>
      <c r="F24" s="4">
        <v>7</v>
      </c>
      <c r="G24" s="4">
        <f t="shared" si="0"/>
        <v>24</v>
      </c>
      <c r="H24" s="4"/>
    </row>
    <row r="25" spans="1:8" ht="19.5" customHeight="1">
      <c r="A25" s="19" t="s">
        <v>160</v>
      </c>
      <c r="B25" s="20" t="s">
        <v>43</v>
      </c>
      <c r="C25" s="4">
        <v>9</v>
      </c>
      <c r="D25" s="4">
        <v>4</v>
      </c>
      <c r="E25" s="4">
        <v>5</v>
      </c>
      <c r="F25" s="4">
        <v>7</v>
      </c>
      <c r="G25" s="4">
        <f t="shared" si="0"/>
        <v>23</v>
      </c>
      <c r="H25" s="4" t="s">
        <v>48</v>
      </c>
    </row>
    <row r="26" spans="1:8" ht="19.5" customHeight="1">
      <c r="A26" s="19" t="s">
        <v>167</v>
      </c>
      <c r="B26" s="20" t="s">
        <v>43</v>
      </c>
      <c r="C26" s="4">
        <v>9</v>
      </c>
      <c r="D26" s="4">
        <v>4</v>
      </c>
      <c r="E26" s="4">
        <v>5</v>
      </c>
      <c r="F26" s="4">
        <v>7</v>
      </c>
      <c r="G26" s="4">
        <f t="shared" si="0"/>
        <v>23</v>
      </c>
      <c r="H26" s="4"/>
    </row>
    <row r="27" spans="1:8" ht="19.5" customHeight="1">
      <c r="A27" s="19" t="s">
        <v>172</v>
      </c>
      <c r="B27" s="20" t="s">
        <v>44</v>
      </c>
      <c r="C27" s="4">
        <v>6</v>
      </c>
      <c r="D27" s="4">
        <v>4</v>
      </c>
      <c r="E27" s="4">
        <v>5</v>
      </c>
      <c r="F27" s="4">
        <v>5</v>
      </c>
      <c r="G27" s="4">
        <f t="shared" si="0"/>
        <v>22</v>
      </c>
      <c r="H27" s="4" t="s">
        <v>187</v>
      </c>
    </row>
    <row r="28" spans="1:8" ht="19.5" customHeight="1">
      <c r="A28" s="19" t="s">
        <v>161</v>
      </c>
      <c r="B28" s="20" t="s">
        <v>43</v>
      </c>
      <c r="C28" s="4">
        <v>3</v>
      </c>
      <c r="D28" s="4">
        <v>4</v>
      </c>
      <c r="E28" s="4">
        <v>10</v>
      </c>
      <c r="F28" s="4">
        <v>8</v>
      </c>
      <c r="G28" s="4">
        <f t="shared" si="0"/>
        <v>21</v>
      </c>
      <c r="H28" s="4" t="s">
        <v>188</v>
      </c>
    </row>
    <row r="29" spans="1:8" ht="19.5" customHeight="1">
      <c r="A29" s="19" t="s">
        <v>150</v>
      </c>
      <c r="B29" s="20" t="s">
        <v>43</v>
      </c>
      <c r="C29" s="4">
        <v>6</v>
      </c>
      <c r="D29" s="4">
        <v>4</v>
      </c>
      <c r="E29" s="4">
        <v>5</v>
      </c>
      <c r="F29" s="4">
        <v>7</v>
      </c>
      <c r="G29" s="4">
        <f t="shared" si="0"/>
        <v>20</v>
      </c>
      <c r="H29" s="4" t="s">
        <v>65</v>
      </c>
    </row>
    <row r="30" spans="1:8" ht="19.5" customHeight="1">
      <c r="A30" s="19" t="s">
        <v>164</v>
      </c>
      <c r="B30" s="20" t="s">
        <v>43</v>
      </c>
      <c r="C30" s="4">
        <v>6</v>
      </c>
      <c r="D30" s="4">
        <v>4</v>
      </c>
      <c r="E30" s="4">
        <v>5</v>
      </c>
      <c r="F30" s="4">
        <v>7</v>
      </c>
      <c r="G30" s="4">
        <f t="shared" si="0"/>
        <v>20</v>
      </c>
      <c r="H30" s="4"/>
    </row>
    <row r="31" spans="1:8" ht="19.5" customHeight="1">
      <c r="A31" s="19" t="s">
        <v>166</v>
      </c>
      <c r="B31" s="20" t="s">
        <v>43</v>
      </c>
      <c r="C31" s="4">
        <v>9</v>
      </c>
      <c r="D31" s="4">
        <v>0</v>
      </c>
      <c r="E31" s="4">
        <v>5</v>
      </c>
      <c r="F31" s="4">
        <v>8</v>
      </c>
      <c r="G31" s="4">
        <f t="shared" si="0"/>
        <v>18</v>
      </c>
      <c r="H31" s="4" t="s">
        <v>42</v>
      </c>
    </row>
    <row r="32" spans="1:8" ht="19.5" customHeight="1">
      <c r="A32" s="19" t="s">
        <v>159</v>
      </c>
      <c r="B32" s="20" t="s">
        <v>43</v>
      </c>
      <c r="C32" s="4">
        <v>9</v>
      </c>
      <c r="D32" s="4">
        <v>4</v>
      </c>
      <c r="E32" s="4">
        <v>0</v>
      </c>
      <c r="F32" s="4">
        <v>8</v>
      </c>
      <c r="G32" s="4">
        <f t="shared" si="0"/>
        <v>17</v>
      </c>
      <c r="H32" s="4" t="s">
        <v>19</v>
      </c>
    </row>
    <row r="33" spans="1:8" ht="19.5" customHeight="1">
      <c r="A33" s="19" t="s">
        <v>163</v>
      </c>
      <c r="B33" s="20" t="s">
        <v>43</v>
      </c>
      <c r="C33" s="4">
        <v>3</v>
      </c>
      <c r="D33" s="4">
        <v>4</v>
      </c>
      <c r="E33" s="4">
        <v>5</v>
      </c>
      <c r="F33" s="4">
        <v>9</v>
      </c>
      <c r="G33" s="4">
        <f t="shared" si="0"/>
        <v>15</v>
      </c>
      <c r="H33" s="4" t="s">
        <v>76</v>
      </c>
    </row>
    <row r="34" spans="1:8" ht="19.5" customHeight="1">
      <c r="A34" s="19" t="s">
        <v>178</v>
      </c>
      <c r="B34" s="20" t="s">
        <v>44</v>
      </c>
      <c r="C34" s="4">
        <v>3</v>
      </c>
      <c r="D34" s="4">
        <v>4</v>
      </c>
      <c r="E34" s="4">
        <v>5</v>
      </c>
      <c r="F34" s="4">
        <v>9</v>
      </c>
      <c r="G34" s="4">
        <f t="shared" si="0"/>
        <v>15</v>
      </c>
      <c r="H34" s="4"/>
    </row>
    <row r="35" spans="1:8" ht="19.5" customHeight="1">
      <c r="A35" s="19" t="s">
        <v>154</v>
      </c>
      <c r="B35" s="20" t="s">
        <v>43</v>
      </c>
      <c r="C35" s="4">
        <v>0</v>
      </c>
      <c r="D35" s="4">
        <v>4</v>
      </c>
      <c r="E35" s="4">
        <v>0</v>
      </c>
      <c r="F35" s="4">
        <v>9</v>
      </c>
      <c r="G35" s="4">
        <f t="shared" si="0"/>
        <v>7</v>
      </c>
      <c r="H35" s="4" t="s">
        <v>25</v>
      </c>
    </row>
    <row r="36" spans="1:8" ht="19.5" customHeight="1">
      <c r="A36" s="19" t="s">
        <v>151</v>
      </c>
      <c r="B36" s="20" t="s">
        <v>43</v>
      </c>
      <c r="C36" s="4">
        <v>3</v>
      </c>
      <c r="D36" s="4">
        <v>0</v>
      </c>
      <c r="E36" s="4">
        <v>0</v>
      </c>
      <c r="F36" s="4">
        <v>11</v>
      </c>
      <c r="G36" s="4">
        <f t="shared" si="0"/>
        <v>4</v>
      </c>
      <c r="H36" s="4" t="s">
        <v>26</v>
      </c>
    </row>
    <row r="1267" ht="19.5" customHeight="1">
      <c r="F1267" s="2">
        <f aca="true" t="shared" si="1" ref="F1267:F1284">SUM(C1267:E1267,24)</f>
        <v>24</v>
      </c>
    </row>
    <row r="1268" ht="19.5" customHeight="1">
      <c r="F1268" s="2">
        <f t="shared" si="1"/>
        <v>24</v>
      </c>
    </row>
    <row r="1269" ht="19.5" customHeight="1">
      <c r="F1269" s="2">
        <f t="shared" si="1"/>
        <v>24</v>
      </c>
    </row>
    <row r="1270" ht="19.5" customHeight="1">
      <c r="F1270" s="2">
        <f t="shared" si="1"/>
        <v>24</v>
      </c>
    </row>
    <row r="1271" ht="19.5" customHeight="1">
      <c r="F1271" s="2">
        <f t="shared" si="1"/>
        <v>24</v>
      </c>
    </row>
    <row r="1272" ht="19.5" customHeight="1">
      <c r="F1272" s="2">
        <f t="shared" si="1"/>
        <v>24</v>
      </c>
    </row>
    <row r="1273" ht="19.5" customHeight="1">
      <c r="F1273" s="2">
        <f t="shared" si="1"/>
        <v>24</v>
      </c>
    </row>
    <row r="1274" ht="19.5" customHeight="1">
      <c r="F1274" s="2">
        <f t="shared" si="1"/>
        <v>24</v>
      </c>
    </row>
    <row r="1275" ht="19.5" customHeight="1">
      <c r="F1275" s="2">
        <f t="shared" si="1"/>
        <v>24</v>
      </c>
    </row>
    <row r="1276" ht="19.5" customHeight="1">
      <c r="F1276" s="2">
        <f t="shared" si="1"/>
        <v>24</v>
      </c>
    </row>
    <row r="1277" ht="19.5" customHeight="1">
      <c r="F1277" s="2">
        <f t="shared" si="1"/>
        <v>24</v>
      </c>
    </row>
    <row r="1278" ht="19.5" customHeight="1">
      <c r="F1278" s="2">
        <f t="shared" si="1"/>
        <v>24</v>
      </c>
    </row>
    <row r="1279" ht="19.5" customHeight="1">
      <c r="F1279" s="2">
        <f t="shared" si="1"/>
        <v>24</v>
      </c>
    </row>
    <row r="1280" ht="19.5" customHeight="1">
      <c r="F1280" s="2">
        <f t="shared" si="1"/>
        <v>24</v>
      </c>
    </row>
    <row r="1281" ht="19.5" customHeight="1">
      <c r="F1281" s="2">
        <f t="shared" si="1"/>
        <v>24</v>
      </c>
    </row>
    <row r="1282" ht="19.5" customHeight="1">
      <c r="F1282" s="2">
        <f t="shared" si="1"/>
        <v>24</v>
      </c>
    </row>
    <row r="1283" ht="19.5" customHeight="1">
      <c r="F1283" s="2">
        <f t="shared" si="1"/>
        <v>24</v>
      </c>
    </row>
    <row r="1284" ht="19.5" customHeight="1">
      <c r="F1284" s="2">
        <f t="shared" si="1"/>
        <v>24</v>
      </c>
    </row>
  </sheetData>
  <sheetProtection/>
  <mergeCells count="1">
    <mergeCell ref="A1:H1"/>
  </mergeCells>
  <printOptions/>
  <pageMargins left="0.5118110236220472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4"/>
  <sheetViews>
    <sheetView tabSelected="1" zoomScalePageLayoutView="0" workbookViewId="0" topLeftCell="A14">
      <selection activeCell="H48" sqref="H48"/>
    </sheetView>
  </sheetViews>
  <sheetFormatPr defaultColWidth="9.140625" defaultRowHeight="19.5" customHeight="1"/>
  <cols>
    <col min="1" max="1" width="28.28125" style="1" customWidth="1"/>
    <col min="2" max="2" width="9.140625" style="6" customWidth="1"/>
    <col min="3" max="5" width="9.140625" style="2" customWidth="1"/>
    <col min="6" max="6" width="11.421875" style="2" bestFit="1" customWidth="1"/>
    <col min="7" max="8" width="9.140625" style="2" customWidth="1"/>
  </cols>
  <sheetData>
    <row r="1" spans="1:8" ht="64.5" customHeight="1">
      <c r="A1" s="23" t="s">
        <v>21</v>
      </c>
      <c r="B1" s="24"/>
      <c r="C1" s="24"/>
      <c r="D1" s="24"/>
      <c r="E1" s="24"/>
      <c r="F1" s="24"/>
      <c r="G1" s="24"/>
      <c r="H1" s="24"/>
    </row>
    <row r="2" spans="1:8" ht="41.25" customHeight="1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5</v>
      </c>
      <c r="H2" s="3" t="s">
        <v>6</v>
      </c>
    </row>
    <row r="3" spans="1:8" ht="19.5" customHeight="1">
      <c r="A3" s="13" t="s">
        <v>84</v>
      </c>
      <c r="B3" s="16" t="s">
        <v>68</v>
      </c>
      <c r="C3" s="12">
        <v>18</v>
      </c>
      <c r="D3" s="12">
        <v>24</v>
      </c>
      <c r="E3" s="12">
        <v>20</v>
      </c>
      <c r="F3" s="12">
        <v>2</v>
      </c>
      <c r="G3" s="12">
        <f aca="true" t="shared" si="0" ref="G3:G34">SUM(C3:E3,24)-F3</f>
        <v>84</v>
      </c>
      <c r="H3" s="12" t="s">
        <v>8</v>
      </c>
    </row>
    <row r="4" spans="1:8" ht="19.5" customHeight="1">
      <c r="A4" s="13" t="s">
        <v>131</v>
      </c>
      <c r="B4" s="16" t="s">
        <v>69</v>
      </c>
      <c r="C4" s="12">
        <v>24</v>
      </c>
      <c r="D4" s="12">
        <v>28</v>
      </c>
      <c r="E4" s="12">
        <v>10</v>
      </c>
      <c r="F4" s="12">
        <v>6</v>
      </c>
      <c r="G4" s="12">
        <f t="shared" si="0"/>
        <v>80</v>
      </c>
      <c r="H4" s="12" t="s">
        <v>9</v>
      </c>
    </row>
    <row r="5" spans="1:8" ht="19.5" customHeight="1">
      <c r="A5" s="13" t="s">
        <v>125</v>
      </c>
      <c r="B5" s="16" t="s">
        <v>69</v>
      </c>
      <c r="C5" s="12">
        <v>21</v>
      </c>
      <c r="D5" s="12">
        <v>28</v>
      </c>
      <c r="E5" s="12">
        <v>10</v>
      </c>
      <c r="F5" s="12">
        <v>7</v>
      </c>
      <c r="G5" s="12">
        <f t="shared" si="0"/>
        <v>76</v>
      </c>
      <c r="H5" s="12" t="s">
        <v>10</v>
      </c>
    </row>
    <row r="6" spans="1:8" ht="19.5" customHeight="1">
      <c r="A6" s="14" t="s">
        <v>127</v>
      </c>
      <c r="B6" s="17" t="s">
        <v>69</v>
      </c>
      <c r="C6" s="4">
        <v>18</v>
      </c>
      <c r="D6" s="4">
        <v>28</v>
      </c>
      <c r="E6" s="4">
        <v>10</v>
      </c>
      <c r="F6" s="4">
        <v>6</v>
      </c>
      <c r="G6" s="4">
        <f t="shared" si="0"/>
        <v>74</v>
      </c>
      <c r="H6" s="18" t="s">
        <v>11</v>
      </c>
    </row>
    <row r="7" spans="1:8" ht="19.5" customHeight="1">
      <c r="A7" s="14" t="s">
        <v>100</v>
      </c>
      <c r="B7" s="17" t="s">
        <v>99</v>
      </c>
      <c r="C7" s="4">
        <v>24</v>
      </c>
      <c r="D7" s="4">
        <v>20</v>
      </c>
      <c r="E7" s="4">
        <v>5</v>
      </c>
      <c r="F7" s="4">
        <v>2</v>
      </c>
      <c r="G7" s="4">
        <f t="shared" si="0"/>
        <v>71</v>
      </c>
      <c r="H7" s="18" t="s">
        <v>12</v>
      </c>
    </row>
    <row r="8" spans="1:8" ht="19.5" customHeight="1">
      <c r="A8" s="14" t="s">
        <v>93</v>
      </c>
      <c r="B8" s="17" t="s">
        <v>68</v>
      </c>
      <c r="C8" s="4">
        <v>15</v>
      </c>
      <c r="D8" s="4">
        <v>24</v>
      </c>
      <c r="E8" s="4">
        <v>5</v>
      </c>
      <c r="F8" s="4">
        <v>3</v>
      </c>
      <c r="G8" s="4">
        <f t="shared" si="0"/>
        <v>65</v>
      </c>
      <c r="H8" s="18" t="s">
        <v>13</v>
      </c>
    </row>
    <row r="9" spans="1:8" ht="19.5" customHeight="1">
      <c r="A9" s="14" t="s">
        <v>123</v>
      </c>
      <c r="B9" s="17" t="s">
        <v>69</v>
      </c>
      <c r="C9" s="4">
        <v>24</v>
      </c>
      <c r="D9" s="4">
        <v>16</v>
      </c>
      <c r="E9" s="4">
        <v>0</v>
      </c>
      <c r="F9" s="4">
        <v>0</v>
      </c>
      <c r="G9" s="4">
        <f t="shared" si="0"/>
        <v>64</v>
      </c>
      <c r="H9" s="18">
        <v>7</v>
      </c>
    </row>
    <row r="10" spans="1:8" ht="19.5" customHeight="1">
      <c r="A10" s="14" t="s">
        <v>113</v>
      </c>
      <c r="B10" s="17" t="s">
        <v>69</v>
      </c>
      <c r="C10" s="4">
        <v>18</v>
      </c>
      <c r="D10" s="4">
        <v>24</v>
      </c>
      <c r="E10" s="4">
        <v>0</v>
      </c>
      <c r="F10" s="4">
        <v>4</v>
      </c>
      <c r="G10" s="4">
        <f t="shared" si="0"/>
        <v>62</v>
      </c>
      <c r="H10" s="18" t="s">
        <v>70</v>
      </c>
    </row>
    <row r="11" spans="1:8" ht="19.5" customHeight="1">
      <c r="A11" s="14" t="s">
        <v>124</v>
      </c>
      <c r="B11" s="17" t="s">
        <v>69</v>
      </c>
      <c r="C11" s="4">
        <v>18</v>
      </c>
      <c r="D11" s="4">
        <v>20</v>
      </c>
      <c r="E11" s="4">
        <v>5</v>
      </c>
      <c r="F11" s="4">
        <v>5</v>
      </c>
      <c r="G11" s="4">
        <f t="shared" si="0"/>
        <v>62</v>
      </c>
      <c r="H11" s="18"/>
    </row>
    <row r="12" spans="1:8" ht="19.5" customHeight="1">
      <c r="A12" s="14" t="s">
        <v>133</v>
      </c>
      <c r="B12" s="17" t="s">
        <v>69</v>
      </c>
      <c r="C12" s="4">
        <v>18</v>
      </c>
      <c r="D12" s="4">
        <v>16</v>
      </c>
      <c r="E12" s="4">
        <v>15</v>
      </c>
      <c r="F12" s="4">
        <v>11</v>
      </c>
      <c r="G12" s="4">
        <f t="shared" si="0"/>
        <v>62</v>
      </c>
      <c r="H12" s="18"/>
    </row>
    <row r="13" spans="1:8" ht="19.5" customHeight="1">
      <c r="A13" s="14" t="s">
        <v>82</v>
      </c>
      <c r="B13" s="17" t="s">
        <v>68</v>
      </c>
      <c r="C13" s="4">
        <v>24</v>
      </c>
      <c r="D13" s="4">
        <v>16</v>
      </c>
      <c r="E13" s="4">
        <v>0</v>
      </c>
      <c r="F13" s="4">
        <v>4</v>
      </c>
      <c r="G13" s="4">
        <f t="shared" si="0"/>
        <v>60</v>
      </c>
      <c r="H13" s="18" t="s">
        <v>15</v>
      </c>
    </row>
    <row r="14" spans="1:8" ht="19.5" customHeight="1">
      <c r="A14" s="14" t="s">
        <v>120</v>
      </c>
      <c r="B14" s="17" t="s">
        <v>69</v>
      </c>
      <c r="C14" s="4">
        <v>12</v>
      </c>
      <c r="D14" s="4">
        <v>24</v>
      </c>
      <c r="E14" s="4">
        <v>10</v>
      </c>
      <c r="F14" s="4">
        <v>11</v>
      </c>
      <c r="G14" s="4">
        <f t="shared" si="0"/>
        <v>59</v>
      </c>
      <c r="H14" s="18" t="s">
        <v>71</v>
      </c>
    </row>
    <row r="15" spans="1:8" ht="19.5" customHeight="1">
      <c r="A15" s="14" t="s">
        <v>126</v>
      </c>
      <c r="B15" s="17" t="s">
        <v>69</v>
      </c>
      <c r="C15" s="4">
        <v>15</v>
      </c>
      <c r="D15" s="4">
        <v>16</v>
      </c>
      <c r="E15" s="4">
        <v>10</v>
      </c>
      <c r="F15" s="4">
        <v>6</v>
      </c>
      <c r="G15" s="4">
        <f t="shared" si="0"/>
        <v>59</v>
      </c>
      <c r="H15" s="18"/>
    </row>
    <row r="16" spans="1:8" ht="19.5" customHeight="1">
      <c r="A16" s="14" t="s">
        <v>117</v>
      </c>
      <c r="B16" s="17" t="s">
        <v>69</v>
      </c>
      <c r="C16" s="4">
        <v>21</v>
      </c>
      <c r="D16" s="4">
        <v>12</v>
      </c>
      <c r="E16" s="4">
        <v>5</v>
      </c>
      <c r="F16" s="4">
        <v>4</v>
      </c>
      <c r="G16" s="4">
        <f t="shared" si="0"/>
        <v>58</v>
      </c>
      <c r="H16" s="18" t="s">
        <v>46</v>
      </c>
    </row>
    <row r="17" spans="1:8" ht="19.5" customHeight="1">
      <c r="A17" s="14" t="s">
        <v>118</v>
      </c>
      <c r="B17" s="17" t="s">
        <v>69</v>
      </c>
      <c r="C17" s="4">
        <v>15</v>
      </c>
      <c r="D17" s="4">
        <v>16</v>
      </c>
      <c r="E17" s="4">
        <v>5</v>
      </c>
      <c r="F17" s="4">
        <v>2</v>
      </c>
      <c r="G17" s="4">
        <f t="shared" si="0"/>
        <v>58</v>
      </c>
      <c r="H17" s="4"/>
    </row>
    <row r="18" spans="1:8" ht="19.5" customHeight="1">
      <c r="A18" s="14" t="s">
        <v>136</v>
      </c>
      <c r="B18" s="17" t="s">
        <v>69</v>
      </c>
      <c r="C18" s="4">
        <v>15</v>
      </c>
      <c r="D18" s="4">
        <v>16</v>
      </c>
      <c r="E18" s="4">
        <v>15</v>
      </c>
      <c r="F18" s="4">
        <v>12</v>
      </c>
      <c r="G18" s="4">
        <f t="shared" si="0"/>
        <v>58</v>
      </c>
      <c r="H18" s="4"/>
    </row>
    <row r="19" spans="1:8" ht="19.5" customHeight="1">
      <c r="A19" s="14" t="s">
        <v>89</v>
      </c>
      <c r="B19" s="17" t="s">
        <v>68</v>
      </c>
      <c r="C19" s="4">
        <v>15</v>
      </c>
      <c r="D19" s="4">
        <v>16</v>
      </c>
      <c r="E19" s="4">
        <v>10</v>
      </c>
      <c r="F19" s="4">
        <v>8</v>
      </c>
      <c r="G19" s="4">
        <f t="shared" si="0"/>
        <v>57</v>
      </c>
      <c r="H19" s="4" t="s">
        <v>47</v>
      </c>
    </row>
    <row r="20" spans="1:8" ht="19.5" customHeight="1">
      <c r="A20" s="14" t="s">
        <v>90</v>
      </c>
      <c r="B20" s="17" t="s">
        <v>68</v>
      </c>
      <c r="C20" s="4">
        <v>18</v>
      </c>
      <c r="D20" s="4">
        <v>16</v>
      </c>
      <c r="E20" s="4">
        <v>5</v>
      </c>
      <c r="F20" s="4">
        <v>6</v>
      </c>
      <c r="G20" s="4">
        <f t="shared" si="0"/>
        <v>57</v>
      </c>
      <c r="H20" s="4"/>
    </row>
    <row r="21" spans="1:8" ht="19.5" customHeight="1">
      <c r="A21" s="14" t="s">
        <v>114</v>
      </c>
      <c r="B21" s="17" t="s">
        <v>69</v>
      </c>
      <c r="C21" s="4">
        <v>18</v>
      </c>
      <c r="D21" s="4">
        <v>16</v>
      </c>
      <c r="E21" s="4">
        <v>10</v>
      </c>
      <c r="F21" s="4">
        <v>12</v>
      </c>
      <c r="G21" s="4">
        <f t="shared" si="0"/>
        <v>56</v>
      </c>
      <c r="H21" s="4" t="s">
        <v>17</v>
      </c>
    </row>
    <row r="22" spans="1:8" ht="19.5" customHeight="1">
      <c r="A22" s="14" t="s">
        <v>137</v>
      </c>
      <c r="B22" s="17" t="s">
        <v>69</v>
      </c>
      <c r="C22" s="4">
        <v>15</v>
      </c>
      <c r="D22" s="4">
        <v>20</v>
      </c>
      <c r="E22" s="4">
        <v>0</v>
      </c>
      <c r="F22" s="4">
        <v>6</v>
      </c>
      <c r="G22" s="4">
        <f t="shared" si="0"/>
        <v>53</v>
      </c>
      <c r="H22" s="4" t="s">
        <v>18</v>
      </c>
    </row>
    <row r="23" spans="1:8" ht="19.5" customHeight="1">
      <c r="A23" s="14" t="s">
        <v>83</v>
      </c>
      <c r="B23" s="17" t="s">
        <v>68</v>
      </c>
      <c r="C23" s="4">
        <v>21</v>
      </c>
      <c r="D23" s="4">
        <v>8</v>
      </c>
      <c r="E23" s="4">
        <v>5</v>
      </c>
      <c r="F23" s="4">
        <v>6</v>
      </c>
      <c r="G23" s="4">
        <f t="shared" si="0"/>
        <v>52</v>
      </c>
      <c r="H23" s="4" t="s">
        <v>50</v>
      </c>
    </row>
    <row r="24" spans="1:8" ht="19.5" customHeight="1">
      <c r="A24" s="14" t="s">
        <v>107</v>
      </c>
      <c r="B24" s="17" t="s">
        <v>99</v>
      </c>
      <c r="C24" s="4">
        <v>15</v>
      </c>
      <c r="D24" s="4">
        <v>12</v>
      </c>
      <c r="E24" s="4">
        <v>5</v>
      </c>
      <c r="F24" s="4">
        <v>5</v>
      </c>
      <c r="G24" s="4">
        <f t="shared" si="0"/>
        <v>51</v>
      </c>
      <c r="H24" s="4" t="s">
        <v>41</v>
      </c>
    </row>
    <row r="25" spans="1:8" ht="19.5" customHeight="1">
      <c r="A25" s="14" t="s">
        <v>122</v>
      </c>
      <c r="B25" s="17" t="s">
        <v>69</v>
      </c>
      <c r="C25" s="4">
        <v>15</v>
      </c>
      <c r="D25" s="4">
        <v>20</v>
      </c>
      <c r="E25" s="4">
        <v>0</v>
      </c>
      <c r="F25" s="4">
        <v>8</v>
      </c>
      <c r="G25" s="4">
        <f t="shared" si="0"/>
        <v>51</v>
      </c>
      <c r="H25" s="4"/>
    </row>
    <row r="26" spans="1:8" ht="19.5" customHeight="1">
      <c r="A26" s="14" t="s">
        <v>91</v>
      </c>
      <c r="B26" s="17" t="s">
        <v>68</v>
      </c>
      <c r="C26" s="4">
        <v>21</v>
      </c>
      <c r="D26" s="4">
        <v>8</v>
      </c>
      <c r="E26" s="4">
        <v>0</v>
      </c>
      <c r="F26" s="4">
        <v>4</v>
      </c>
      <c r="G26" s="4">
        <f t="shared" si="0"/>
        <v>49</v>
      </c>
      <c r="H26" s="4" t="s">
        <v>51</v>
      </c>
    </row>
    <row r="27" spans="1:8" ht="19.5" customHeight="1">
      <c r="A27" s="14" t="s">
        <v>101</v>
      </c>
      <c r="B27" s="17" t="s">
        <v>99</v>
      </c>
      <c r="C27" s="4">
        <v>21</v>
      </c>
      <c r="D27" s="4">
        <v>8</v>
      </c>
      <c r="E27" s="4">
        <v>0</v>
      </c>
      <c r="F27" s="4">
        <v>4</v>
      </c>
      <c r="G27" s="4">
        <f t="shared" si="0"/>
        <v>49</v>
      </c>
      <c r="H27" s="4"/>
    </row>
    <row r="28" spans="1:8" ht="19.5" customHeight="1">
      <c r="A28" s="14" t="s">
        <v>102</v>
      </c>
      <c r="B28" s="17" t="s">
        <v>99</v>
      </c>
      <c r="C28" s="4">
        <v>18</v>
      </c>
      <c r="D28" s="4">
        <v>8</v>
      </c>
      <c r="E28" s="4">
        <v>5</v>
      </c>
      <c r="F28" s="4">
        <v>10</v>
      </c>
      <c r="G28" s="4">
        <f t="shared" si="0"/>
        <v>45</v>
      </c>
      <c r="H28" s="4" t="s">
        <v>52</v>
      </c>
    </row>
    <row r="29" spans="1:8" ht="19.5" customHeight="1">
      <c r="A29" s="14" t="s">
        <v>103</v>
      </c>
      <c r="B29" s="17" t="s">
        <v>99</v>
      </c>
      <c r="C29" s="4">
        <v>21</v>
      </c>
      <c r="D29" s="4">
        <v>4</v>
      </c>
      <c r="E29" s="4">
        <v>0</v>
      </c>
      <c r="F29" s="4">
        <v>4</v>
      </c>
      <c r="G29" s="4">
        <f t="shared" si="0"/>
        <v>45</v>
      </c>
      <c r="H29" s="4"/>
    </row>
    <row r="30" spans="1:8" ht="19.5" customHeight="1">
      <c r="A30" s="14" t="s">
        <v>116</v>
      </c>
      <c r="B30" s="17" t="s">
        <v>69</v>
      </c>
      <c r="C30" s="4">
        <v>18</v>
      </c>
      <c r="D30" s="4">
        <v>12</v>
      </c>
      <c r="E30" s="4">
        <v>0</v>
      </c>
      <c r="F30" s="4">
        <v>9</v>
      </c>
      <c r="G30" s="4">
        <f t="shared" si="0"/>
        <v>45</v>
      </c>
      <c r="H30" s="4"/>
    </row>
    <row r="31" spans="1:8" ht="19.5" customHeight="1">
      <c r="A31" s="14" t="s">
        <v>86</v>
      </c>
      <c r="B31" s="17" t="s">
        <v>68</v>
      </c>
      <c r="C31" s="4">
        <v>9</v>
      </c>
      <c r="D31" s="4">
        <v>8</v>
      </c>
      <c r="E31" s="4">
        <v>10</v>
      </c>
      <c r="F31" s="4">
        <v>8</v>
      </c>
      <c r="G31" s="4">
        <f t="shared" si="0"/>
        <v>43</v>
      </c>
      <c r="H31" s="4" t="s">
        <v>42</v>
      </c>
    </row>
    <row r="32" spans="1:8" ht="19.5" customHeight="1">
      <c r="A32" s="14" t="s">
        <v>119</v>
      </c>
      <c r="B32" s="17" t="s">
        <v>69</v>
      </c>
      <c r="C32" s="4">
        <v>6</v>
      </c>
      <c r="D32" s="4">
        <v>12</v>
      </c>
      <c r="E32" s="4">
        <v>15</v>
      </c>
      <c r="F32" s="4">
        <v>15</v>
      </c>
      <c r="G32" s="4">
        <f t="shared" si="0"/>
        <v>42</v>
      </c>
      <c r="H32" s="4" t="s">
        <v>143</v>
      </c>
    </row>
    <row r="33" spans="1:8" ht="19.5" customHeight="1">
      <c r="A33" s="14" t="s">
        <v>129</v>
      </c>
      <c r="B33" s="17" t="s">
        <v>69</v>
      </c>
      <c r="C33" s="4">
        <v>15</v>
      </c>
      <c r="D33" s="4">
        <v>12</v>
      </c>
      <c r="E33" s="4">
        <v>0</v>
      </c>
      <c r="F33" s="4">
        <v>9</v>
      </c>
      <c r="G33" s="4">
        <f t="shared" si="0"/>
        <v>42</v>
      </c>
      <c r="H33" s="4"/>
    </row>
    <row r="34" spans="1:8" ht="19.5" customHeight="1">
      <c r="A34" s="14" t="s">
        <v>130</v>
      </c>
      <c r="B34" s="17" t="s">
        <v>69</v>
      </c>
      <c r="C34" s="4">
        <v>12</v>
      </c>
      <c r="D34" s="4">
        <v>12</v>
      </c>
      <c r="E34" s="4">
        <v>5</v>
      </c>
      <c r="F34" s="4">
        <v>12</v>
      </c>
      <c r="G34" s="4">
        <f t="shared" si="0"/>
        <v>41</v>
      </c>
      <c r="H34" s="4" t="s">
        <v>53</v>
      </c>
    </row>
    <row r="35" spans="1:8" ht="19.5" customHeight="1">
      <c r="A35" s="14" t="s">
        <v>134</v>
      </c>
      <c r="B35" s="17" t="s">
        <v>69</v>
      </c>
      <c r="C35" s="4">
        <v>12</v>
      </c>
      <c r="D35" s="4">
        <v>16</v>
      </c>
      <c r="E35" s="4">
        <v>0</v>
      </c>
      <c r="F35" s="4">
        <v>11</v>
      </c>
      <c r="G35" s="4">
        <f aca="true" t="shared" si="1" ref="G35:G61">SUM(C35:E35,24)-F35</f>
        <v>41</v>
      </c>
      <c r="H35" s="4"/>
    </row>
    <row r="36" spans="1:8" ht="19.5" customHeight="1">
      <c r="A36" s="14" t="s">
        <v>111</v>
      </c>
      <c r="B36" s="17" t="s">
        <v>99</v>
      </c>
      <c r="C36" s="4">
        <v>15</v>
      </c>
      <c r="D36" s="4">
        <v>4</v>
      </c>
      <c r="E36" s="4">
        <v>0</v>
      </c>
      <c r="F36" s="4">
        <v>3</v>
      </c>
      <c r="G36" s="4">
        <f t="shared" si="1"/>
        <v>40</v>
      </c>
      <c r="H36" s="4" t="s">
        <v>144</v>
      </c>
    </row>
    <row r="37" spans="1:8" ht="19.5" customHeight="1">
      <c r="A37" s="14" t="s">
        <v>121</v>
      </c>
      <c r="B37" s="17" t="s">
        <v>69</v>
      </c>
      <c r="C37" s="4">
        <v>9</v>
      </c>
      <c r="D37" s="4">
        <v>12</v>
      </c>
      <c r="E37" s="4">
        <v>5</v>
      </c>
      <c r="F37" s="4">
        <v>10</v>
      </c>
      <c r="G37" s="4">
        <f t="shared" si="1"/>
        <v>40</v>
      </c>
      <c r="H37" s="4"/>
    </row>
    <row r="38" spans="1:8" ht="19.5" customHeight="1">
      <c r="A38" s="14" t="s">
        <v>132</v>
      </c>
      <c r="B38" s="17" t="s">
        <v>69</v>
      </c>
      <c r="C38" s="4">
        <v>12</v>
      </c>
      <c r="D38" s="4">
        <v>8</v>
      </c>
      <c r="E38" s="4">
        <v>10</v>
      </c>
      <c r="F38" s="4">
        <v>15</v>
      </c>
      <c r="G38" s="4">
        <f t="shared" si="1"/>
        <v>39</v>
      </c>
      <c r="H38" s="4" t="s">
        <v>31</v>
      </c>
    </row>
    <row r="39" spans="1:8" ht="19.5" customHeight="1">
      <c r="A39" s="14" t="s">
        <v>98</v>
      </c>
      <c r="B39" s="17" t="s">
        <v>99</v>
      </c>
      <c r="C39" s="4">
        <v>21</v>
      </c>
      <c r="D39" s="4">
        <v>4</v>
      </c>
      <c r="E39" s="4">
        <v>0</v>
      </c>
      <c r="F39" s="4">
        <v>11</v>
      </c>
      <c r="G39" s="4">
        <f t="shared" si="1"/>
        <v>38</v>
      </c>
      <c r="H39" s="4" t="s">
        <v>37</v>
      </c>
    </row>
    <row r="40" spans="1:8" ht="19.5" customHeight="1">
      <c r="A40" s="14" t="s">
        <v>88</v>
      </c>
      <c r="B40" s="17" t="s">
        <v>68</v>
      </c>
      <c r="C40" s="4">
        <v>15</v>
      </c>
      <c r="D40" s="4">
        <v>8</v>
      </c>
      <c r="E40" s="4">
        <v>0</v>
      </c>
      <c r="F40" s="4">
        <v>11</v>
      </c>
      <c r="G40" s="4">
        <f t="shared" si="1"/>
        <v>36</v>
      </c>
      <c r="H40" s="4" t="s">
        <v>29</v>
      </c>
    </row>
    <row r="41" spans="1:8" ht="19.5" customHeight="1">
      <c r="A41" s="14" t="s">
        <v>85</v>
      </c>
      <c r="B41" s="17" t="s">
        <v>68</v>
      </c>
      <c r="C41" s="4">
        <v>9</v>
      </c>
      <c r="D41" s="4">
        <v>8</v>
      </c>
      <c r="E41" s="4">
        <v>5</v>
      </c>
      <c r="F41" s="4">
        <v>11</v>
      </c>
      <c r="G41" s="4">
        <f t="shared" si="1"/>
        <v>35</v>
      </c>
      <c r="H41" s="4" t="s">
        <v>145</v>
      </c>
    </row>
    <row r="42" spans="1:8" ht="19.5" customHeight="1">
      <c r="A42" s="14" t="s">
        <v>108</v>
      </c>
      <c r="B42" s="17" t="s">
        <v>99</v>
      </c>
      <c r="C42" s="4">
        <v>15</v>
      </c>
      <c r="D42" s="4">
        <v>4</v>
      </c>
      <c r="E42" s="4">
        <v>5</v>
      </c>
      <c r="F42" s="4">
        <v>13</v>
      </c>
      <c r="G42" s="4">
        <f t="shared" si="1"/>
        <v>35</v>
      </c>
      <c r="H42" s="4"/>
    </row>
    <row r="43" spans="1:8" ht="19.5" customHeight="1">
      <c r="A43" s="14" t="s">
        <v>110</v>
      </c>
      <c r="B43" s="17" t="s">
        <v>99</v>
      </c>
      <c r="C43" s="4">
        <v>12</v>
      </c>
      <c r="D43" s="4">
        <v>4</v>
      </c>
      <c r="E43" s="4">
        <v>0</v>
      </c>
      <c r="F43" s="4">
        <v>5</v>
      </c>
      <c r="G43" s="4">
        <f t="shared" si="1"/>
        <v>35</v>
      </c>
      <c r="H43" s="4"/>
    </row>
    <row r="44" spans="1:8" s="5" customFormat="1" ht="19.5" customHeight="1">
      <c r="A44" s="19" t="s">
        <v>112</v>
      </c>
      <c r="B44" s="20" t="s">
        <v>99</v>
      </c>
      <c r="C44" s="4">
        <v>15</v>
      </c>
      <c r="D44" s="4">
        <v>8</v>
      </c>
      <c r="E44" s="4">
        <v>0</v>
      </c>
      <c r="F44" s="4">
        <v>13</v>
      </c>
      <c r="G44" s="4">
        <f t="shared" si="1"/>
        <v>34</v>
      </c>
      <c r="H44" s="4" t="s">
        <v>146</v>
      </c>
    </row>
    <row r="45" spans="1:8" s="5" customFormat="1" ht="19.5" customHeight="1">
      <c r="A45" s="19" t="s">
        <v>80</v>
      </c>
      <c r="B45" s="20" t="s">
        <v>68</v>
      </c>
      <c r="C45" s="4">
        <v>12</v>
      </c>
      <c r="D45" s="4">
        <v>4</v>
      </c>
      <c r="E45" s="4">
        <v>0</v>
      </c>
      <c r="F45" s="4">
        <v>7</v>
      </c>
      <c r="G45" s="4">
        <f t="shared" si="1"/>
        <v>33</v>
      </c>
      <c r="H45" s="4" t="s">
        <v>75</v>
      </c>
    </row>
    <row r="46" spans="1:8" ht="19.5" customHeight="1">
      <c r="A46" s="14" t="s">
        <v>135</v>
      </c>
      <c r="B46" s="17" t="s">
        <v>69</v>
      </c>
      <c r="C46" s="4">
        <v>6</v>
      </c>
      <c r="D46" s="4">
        <v>8</v>
      </c>
      <c r="E46" s="4">
        <v>5</v>
      </c>
      <c r="F46" s="4">
        <v>11</v>
      </c>
      <c r="G46" s="4">
        <f t="shared" si="1"/>
        <v>32</v>
      </c>
      <c r="H46" s="4" t="s">
        <v>32</v>
      </c>
    </row>
    <row r="47" spans="1:8" ht="19.5" customHeight="1">
      <c r="A47" s="14" t="s">
        <v>92</v>
      </c>
      <c r="B47" s="17" t="s">
        <v>68</v>
      </c>
      <c r="C47" s="4">
        <v>9</v>
      </c>
      <c r="D47" s="4">
        <v>0</v>
      </c>
      <c r="E47" s="4">
        <v>5</v>
      </c>
      <c r="F47" s="4">
        <v>8</v>
      </c>
      <c r="G47" s="4">
        <f t="shared" si="1"/>
        <v>30</v>
      </c>
      <c r="H47" s="4" t="s">
        <v>147</v>
      </c>
    </row>
    <row r="48" spans="1:8" ht="19.5" customHeight="1">
      <c r="A48" s="14" t="s">
        <v>128</v>
      </c>
      <c r="B48" s="17" t="s">
        <v>69</v>
      </c>
      <c r="C48" s="4">
        <v>6</v>
      </c>
      <c r="D48" s="4">
        <v>4</v>
      </c>
      <c r="E48" s="4">
        <v>15</v>
      </c>
      <c r="F48" s="4">
        <v>19</v>
      </c>
      <c r="G48" s="4">
        <f t="shared" si="1"/>
        <v>30</v>
      </c>
      <c r="H48" s="4"/>
    </row>
    <row r="49" spans="1:8" s="5" customFormat="1" ht="19.5" customHeight="1">
      <c r="A49" s="19" t="s">
        <v>81</v>
      </c>
      <c r="B49" s="20" t="s">
        <v>68</v>
      </c>
      <c r="C49" s="4">
        <v>9</v>
      </c>
      <c r="D49" s="4">
        <v>0</v>
      </c>
      <c r="E49" s="4">
        <v>0</v>
      </c>
      <c r="F49" s="4">
        <v>7</v>
      </c>
      <c r="G49" s="4">
        <f t="shared" si="1"/>
        <v>26</v>
      </c>
      <c r="H49" s="4" t="s">
        <v>73</v>
      </c>
    </row>
    <row r="50" spans="1:8" ht="19.5" customHeight="1">
      <c r="A50" s="14" t="s">
        <v>115</v>
      </c>
      <c r="B50" s="17" t="s">
        <v>69</v>
      </c>
      <c r="C50" s="4">
        <v>6</v>
      </c>
      <c r="D50" s="4">
        <v>4</v>
      </c>
      <c r="E50" s="4">
        <v>10</v>
      </c>
      <c r="F50" s="4">
        <v>18</v>
      </c>
      <c r="G50" s="4">
        <f t="shared" si="1"/>
        <v>26</v>
      </c>
      <c r="H50" s="4"/>
    </row>
    <row r="51" spans="1:8" ht="19.5" customHeight="1">
      <c r="A51" s="14" t="s">
        <v>87</v>
      </c>
      <c r="B51" s="17" t="s">
        <v>68</v>
      </c>
      <c r="C51" s="4">
        <v>6</v>
      </c>
      <c r="D51" s="4">
        <v>4</v>
      </c>
      <c r="E51" s="4">
        <v>10</v>
      </c>
      <c r="F51" s="4">
        <v>19</v>
      </c>
      <c r="G51" s="4">
        <f t="shared" si="1"/>
        <v>25</v>
      </c>
      <c r="H51" s="4" t="s">
        <v>148</v>
      </c>
    </row>
    <row r="52" spans="1:8" ht="19.5" customHeight="1">
      <c r="A52" s="14" t="s">
        <v>106</v>
      </c>
      <c r="B52" s="17" t="s">
        <v>99</v>
      </c>
      <c r="C52" s="4">
        <v>6</v>
      </c>
      <c r="D52" s="4">
        <v>4</v>
      </c>
      <c r="E52" s="4">
        <v>0</v>
      </c>
      <c r="F52" s="4">
        <v>9</v>
      </c>
      <c r="G52" s="4">
        <f t="shared" si="1"/>
        <v>25</v>
      </c>
      <c r="H52" s="4"/>
    </row>
    <row r="53" spans="1:8" ht="19.5" customHeight="1">
      <c r="A53" s="14" t="s">
        <v>109</v>
      </c>
      <c r="B53" s="17" t="s">
        <v>99</v>
      </c>
      <c r="C53" s="4">
        <v>6</v>
      </c>
      <c r="D53" s="4">
        <v>8</v>
      </c>
      <c r="E53" s="4">
        <v>0</v>
      </c>
      <c r="F53" s="4">
        <v>13</v>
      </c>
      <c r="G53" s="4">
        <f t="shared" si="1"/>
        <v>25</v>
      </c>
      <c r="H53" s="4"/>
    </row>
    <row r="54" spans="1:8" ht="19.5" customHeight="1">
      <c r="A54" s="14" t="s">
        <v>95</v>
      </c>
      <c r="B54" s="17" t="s">
        <v>68</v>
      </c>
      <c r="C54" s="4">
        <v>6</v>
      </c>
      <c r="D54" s="4">
        <v>4</v>
      </c>
      <c r="E54" s="4">
        <v>5</v>
      </c>
      <c r="F54" s="4">
        <v>16</v>
      </c>
      <c r="G54" s="4">
        <f t="shared" si="1"/>
        <v>23</v>
      </c>
      <c r="H54" s="4" t="s">
        <v>74</v>
      </c>
    </row>
    <row r="55" spans="1:8" ht="19.5" customHeight="1">
      <c r="A55" s="14" t="s">
        <v>105</v>
      </c>
      <c r="B55" s="17" t="s">
        <v>99</v>
      </c>
      <c r="C55" s="4">
        <v>9</v>
      </c>
      <c r="D55" s="4">
        <v>4</v>
      </c>
      <c r="E55" s="4">
        <v>0</v>
      </c>
      <c r="F55" s="4">
        <v>18</v>
      </c>
      <c r="G55" s="4">
        <f t="shared" si="1"/>
        <v>19</v>
      </c>
      <c r="H55" s="4" t="s">
        <v>139</v>
      </c>
    </row>
    <row r="56" spans="1:8" ht="19.5" customHeight="1">
      <c r="A56" s="14" t="s">
        <v>96</v>
      </c>
      <c r="B56" s="17" t="s">
        <v>68</v>
      </c>
      <c r="C56" s="4">
        <v>9</v>
      </c>
      <c r="D56" s="4">
        <v>4</v>
      </c>
      <c r="E56" s="4">
        <v>0</v>
      </c>
      <c r="F56" s="4">
        <v>19</v>
      </c>
      <c r="G56" s="4">
        <f t="shared" si="1"/>
        <v>18</v>
      </c>
      <c r="H56" s="4" t="s">
        <v>149</v>
      </c>
    </row>
    <row r="57" spans="1:8" ht="19.5" customHeight="1">
      <c r="A57" s="14" t="s">
        <v>97</v>
      </c>
      <c r="B57" s="17" t="s">
        <v>68</v>
      </c>
      <c r="C57" s="4">
        <v>9</v>
      </c>
      <c r="D57" s="4">
        <v>0</v>
      </c>
      <c r="E57" s="4">
        <v>5</v>
      </c>
      <c r="F57" s="4">
        <v>20</v>
      </c>
      <c r="G57" s="4">
        <f t="shared" si="1"/>
        <v>18</v>
      </c>
      <c r="H57" s="4"/>
    </row>
    <row r="58" spans="1:8" s="5" customFormat="1" ht="19.5" customHeight="1">
      <c r="A58" s="19" t="s">
        <v>79</v>
      </c>
      <c r="B58" s="20" t="s">
        <v>68</v>
      </c>
      <c r="C58" s="4">
        <v>3</v>
      </c>
      <c r="D58" s="4">
        <v>0</v>
      </c>
      <c r="E58" s="4">
        <v>0</v>
      </c>
      <c r="F58" s="4">
        <v>10</v>
      </c>
      <c r="G58" s="4">
        <f t="shared" si="1"/>
        <v>17</v>
      </c>
      <c r="H58" s="4" t="s">
        <v>140</v>
      </c>
    </row>
    <row r="59" spans="1:8" ht="19.5" customHeight="1">
      <c r="A59" s="14" t="s">
        <v>138</v>
      </c>
      <c r="B59" s="17" t="s">
        <v>69</v>
      </c>
      <c r="C59" s="4">
        <v>3</v>
      </c>
      <c r="D59" s="4">
        <v>0</v>
      </c>
      <c r="E59" s="4">
        <v>10</v>
      </c>
      <c r="F59" s="4">
        <v>21</v>
      </c>
      <c r="G59" s="4">
        <f t="shared" si="1"/>
        <v>16</v>
      </c>
      <c r="H59" s="4" t="s">
        <v>141</v>
      </c>
    </row>
    <row r="60" spans="1:8" ht="19.5" customHeight="1">
      <c r="A60" s="14" t="s">
        <v>94</v>
      </c>
      <c r="B60" s="17" t="s">
        <v>68</v>
      </c>
      <c r="C60" s="4">
        <v>0</v>
      </c>
      <c r="D60" s="4">
        <v>4</v>
      </c>
      <c r="E60" s="4">
        <v>0</v>
      </c>
      <c r="F60" s="4">
        <v>16</v>
      </c>
      <c r="G60" s="4">
        <f t="shared" si="1"/>
        <v>12</v>
      </c>
      <c r="H60" s="4" t="s">
        <v>142</v>
      </c>
    </row>
    <row r="61" spans="1:8" ht="19.5" customHeight="1">
      <c r="A61" s="14" t="s">
        <v>104</v>
      </c>
      <c r="B61" s="17" t="s">
        <v>99</v>
      </c>
      <c r="C61" s="4">
        <v>0</v>
      </c>
      <c r="D61" s="4">
        <v>0</v>
      </c>
      <c r="E61" s="4">
        <v>0</v>
      </c>
      <c r="F61" s="4">
        <v>22</v>
      </c>
      <c r="G61" s="4">
        <f t="shared" si="1"/>
        <v>2</v>
      </c>
      <c r="H61" s="4" t="s">
        <v>78</v>
      </c>
    </row>
    <row r="1247" ht="19.5" customHeight="1">
      <c r="F1247" s="2">
        <f aca="true" t="shared" si="2" ref="F1247:F1264">SUM(C1247:E1247,24)</f>
        <v>24</v>
      </c>
    </row>
    <row r="1248" ht="19.5" customHeight="1">
      <c r="F1248" s="2">
        <f t="shared" si="2"/>
        <v>24</v>
      </c>
    </row>
    <row r="1249" ht="19.5" customHeight="1">
      <c r="F1249" s="2">
        <f t="shared" si="2"/>
        <v>24</v>
      </c>
    </row>
    <row r="1250" ht="19.5" customHeight="1">
      <c r="F1250" s="2">
        <f t="shared" si="2"/>
        <v>24</v>
      </c>
    </row>
    <row r="1251" ht="19.5" customHeight="1">
      <c r="F1251" s="2">
        <f t="shared" si="2"/>
        <v>24</v>
      </c>
    </row>
    <row r="1252" ht="19.5" customHeight="1">
      <c r="F1252" s="2">
        <f t="shared" si="2"/>
        <v>24</v>
      </c>
    </row>
    <row r="1253" ht="19.5" customHeight="1">
      <c r="F1253" s="2">
        <f t="shared" si="2"/>
        <v>24</v>
      </c>
    </row>
    <row r="1254" ht="19.5" customHeight="1">
      <c r="F1254" s="2">
        <f t="shared" si="2"/>
        <v>24</v>
      </c>
    </row>
    <row r="1255" ht="19.5" customHeight="1">
      <c r="F1255" s="2">
        <f t="shared" si="2"/>
        <v>24</v>
      </c>
    </row>
    <row r="1256" ht="19.5" customHeight="1">
      <c r="F1256" s="2">
        <f t="shared" si="2"/>
        <v>24</v>
      </c>
    </row>
    <row r="1257" ht="19.5" customHeight="1">
      <c r="F1257" s="2">
        <f t="shared" si="2"/>
        <v>24</v>
      </c>
    </row>
    <row r="1258" ht="19.5" customHeight="1">
      <c r="F1258" s="2">
        <f t="shared" si="2"/>
        <v>24</v>
      </c>
    </row>
    <row r="1259" ht="19.5" customHeight="1">
      <c r="F1259" s="2">
        <f t="shared" si="2"/>
        <v>24</v>
      </c>
    </row>
    <row r="1260" ht="19.5" customHeight="1">
      <c r="F1260" s="2">
        <f t="shared" si="2"/>
        <v>24</v>
      </c>
    </row>
    <row r="1261" ht="19.5" customHeight="1">
      <c r="F1261" s="2">
        <f t="shared" si="2"/>
        <v>24</v>
      </c>
    </row>
    <row r="1262" ht="19.5" customHeight="1">
      <c r="F1262" s="2">
        <f t="shared" si="2"/>
        <v>24</v>
      </c>
    </row>
    <row r="1263" ht="19.5" customHeight="1">
      <c r="F1263" s="2">
        <f t="shared" si="2"/>
        <v>24</v>
      </c>
    </row>
    <row r="1264" ht="19.5" customHeight="1">
      <c r="F1264" s="2">
        <f t="shared" si="2"/>
        <v>24</v>
      </c>
    </row>
  </sheetData>
  <sheetProtection/>
  <mergeCells count="1">
    <mergeCell ref="A1:H1"/>
  </mergeCells>
  <printOptions/>
  <pageMargins left="0.31" right="0.38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učitelka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kunzyv</dc:creator>
  <cp:keywords/>
  <dc:description/>
  <cp:lastModifiedBy>yvetta</cp:lastModifiedBy>
  <cp:lastPrinted>2012-03-28T06:34:02Z</cp:lastPrinted>
  <dcterms:created xsi:type="dcterms:W3CDTF">2007-03-17T15:32:21Z</dcterms:created>
  <dcterms:modified xsi:type="dcterms:W3CDTF">2012-03-28T06:34:29Z</dcterms:modified>
  <cp:category/>
  <cp:version/>
  <cp:contentType/>
  <cp:contentStatus/>
</cp:coreProperties>
</file>